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т.расп. Возн. 20-21гг\"/>
    </mc:Choice>
  </mc:AlternateContent>
  <bookViews>
    <workbookView xWindow="0" yWindow="0" windowWidth="2370" windowHeight="1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K44" i="1"/>
  <c r="J44" i="1"/>
  <c r="I44" i="1"/>
  <c r="H44" i="1"/>
  <c r="G44" i="1"/>
  <c r="F44" i="1"/>
  <c r="C44" i="1"/>
</calcChain>
</file>

<file path=xl/sharedStrings.xml><?xml version="1.0" encoding="utf-8"?>
<sst xmlns="http://schemas.openxmlformats.org/spreadsheetml/2006/main" count="126" uniqueCount="100">
  <si>
    <t>Организация
Вознесеновская Средняя Школа
___________________________________
1 сентябрь 2020 Г.</t>
  </si>
  <si>
    <t>Утверждаю
Численность штата _________ единиц
Сумма фонда _________ тенге
Начальник отдела образования
________________________
1 сентябрь 2020 Г.</t>
  </si>
  <si>
    <t>Вознесеновская Средняя Школа</t>
  </si>
  <si>
    <t>1 сентябрь 2020 Г.</t>
  </si>
  <si>
    <t>Штатное расписание</t>
  </si>
  <si>
    <t>п/п</t>
  </si>
  <si>
    <t>Наименование должности</t>
  </si>
  <si>
    <t>Ставка</t>
  </si>
  <si>
    <t>Категория</t>
  </si>
  <si>
    <t>Коэффицент</t>
  </si>
  <si>
    <t>Зарплата</t>
  </si>
  <si>
    <t>Доплаты</t>
  </si>
  <si>
    <t>Сельские</t>
  </si>
  <si>
    <t>%</t>
  </si>
  <si>
    <t>МБ</t>
  </si>
  <si>
    <t>РБ</t>
  </si>
  <si>
    <t>OБ</t>
  </si>
  <si>
    <t>Итого</t>
  </si>
  <si>
    <t>Примечание</t>
  </si>
  <si>
    <t>Учителя: классы 1-4</t>
  </si>
  <si>
    <t>B2-2 (с 01.06.2019)/B2-3 (с 01.06.2019)/B2-4 (с 01.06.2019)</t>
  </si>
  <si>
    <t xml:space="preserve">4,100 - 5,120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</si>
  <si>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</si>
  <si>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Учителя: классы 10-11</t>
  </si>
  <si>
    <t>B2-1 (с 01.06.2019)/B2-2 (с 01.06.2019)/B2-3 (с 01.06.2019)/B2-4 (с 01.06.2019)</t>
  </si>
  <si>
    <t xml:space="preserve">4,190 - 5,410                                                                                                                                                                                                                                                 </t>
  </si>
  <si>
    <t>Учителя: классы 5-9</t>
  </si>
  <si>
    <t>B2-3 (с 01.06.2019)/B2-4 (с 01.06.2019)/B4-3 (с 01.06.2019)/B4-4 (с 01.06.2019)</t>
  </si>
  <si>
    <t xml:space="preserve">3,490 - 4,990                                                                                                                                                                                                                                                 </t>
  </si>
  <si>
    <t>Директор</t>
  </si>
  <si>
    <t>A1-3-1 (с 01.06.2019)</t>
  </si>
  <si>
    <t xml:space="preserve">5,590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</si>
  <si>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завуч</t>
  </si>
  <si>
    <t>A1-4 (с 01.06.2019)</t>
  </si>
  <si>
    <t xml:space="preserve">5,170/5,620/4,900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</si>
  <si>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вахтер_x000D_
</t>
  </si>
  <si>
    <t>1 разряд (с 01.06.2019)</t>
  </si>
  <si>
    <t xml:space="preserve">2,770                                                                                                                                                                                                                                                         </t>
  </si>
  <si>
    <t>гардеробщик</t>
  </si>
  <si>
    <t>сторож</t>
  </si>
  <si>
    <t xml:space="preserve">прачка_x000D_
</t>
  </si>
  <si>
    <t>2 разряд (с 01.06.2019)</t>
  </si>
  <si>
    <t xml:space="preserve">2,810                                                                                                                                                                                                                                                         </t>
  </si>
  <si>
    <t>техничка</t>
  </si>
  <si>
    <t>кочегар</t>
  </si>
  <si>
    <t>3 разряд (с 01.06.2019)</t>
  </si>
  <si>
    <t xml:space="preserve">2,840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</si>
  <si>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50/30/10                                                                                                                                                                                                                                                      </t>
  </si>
  <si>
    <t>повар</t>
  </si>
  <si>
    <t>4 разряд (с 01.06.2019)</t>
  </si>
  <si>
    <t xml:space="preserve">2,890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</si>
  <si>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рабоч по столовый</t>
  </si>
  <si>
    <t>рабочий</t>
  </si>
  <si>
    <t>Шеф-повар</t>
  </si>
  <si>
    <t>5 разряд (с 01.06.2019)</t>
  </si>
  <si>
    <t xml:space="preserve">2,920                                                                                                                                                                                                                                                         </t>
  </si>
  <si>
    <t>водитель</t>
  </si>
  <si>
    <t>нвп</t>
  </si>
  <si>
    <t>B2-2 (с 01.06.2019)</t>
  </si>
  <si>
    <t xml:space="preserve">5,200                                                                                                                                                                                                                                                         </t>
  </si>
  <si>
    <t>Медицинская сестра</t>
  </si>
  <si>
    <t>B3-4 (с 01.06.2019)</t>
  </si>
  <si>
    <t xml:space="preserve">4,190                                                                                                                                                                                                                                                         </t>
  </si>
  <si>
    <t>восп.</t>
  </si>
  <si>
    <t xml:space="preserve">4,190/3,850                                                                                                                                                                                                                                                   </t>
  </si>
  <si>
    <t>восп.инт0,5</t>
  </si>
  <si>
    <t xml:space="preserve">3,850                                                                                                                                                                                                                                                         </t>
  </si>
  <si>
    <t>восп.инт0,75</t>
  </si>
  <si>
    <t xml:space="preserve">3,940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</si>
  <si>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каз яз в миницентре</t>
  </si>
  <si>
    <t xml:space="preserve">3,710                                                                                                                                                                                                                                                         </t>
  </si>
  <si>
    <t>псих/м/ц,</t>
  </si>
  <si>
    <t>рус язык  в предшколе</t>
  </si>
  <si>
    <t xml:space="preserve">4,120                                                                                                                                                                                                                                                         </t>
  </si>
  <si>
    <t>воспитатель миницентра</t>
  </si>
  <si>
    <t>B4-3 (с 01.06.2019)</t>
  </si>
  <si>
    <t xml:space="preserve">4,090/3,850                                                                                                                                                                                                                                                   </t>
  </si>
  <si>
    <t>B4-4 (с 01.06.2019)</t>
  </si>
  <si>
    <t xml:space="preserve">3,730                                                                                                                                                                                                                                                         </t>
  </si>
  <si>
    <t>воспитатель  предшколы</t>
  </si>
  <si>
    <t xml:space="preserve">3,450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</si>
  <si>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каз.язык предшкола</t>
  </si>
  <si>
    <t xml:space="preserve">3,490                                                                                                                                                                                                                                                         </t>
  </si>
  <si>
    <t>муз руков в миницентре</t>
  </si>
  <si>
    <t xml:space="preserve">3,610/3,450                                                                                                                                                                                                                                                   </t>
  </si>
  <si>
    <t>библиотекарь</t>
  </si>
  <si>
    <t>C3 (с 01.06.2019)</t>
  </si>
  <si>
    <t xml:space="preserve">3,540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</si>
  <si>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завхоз_x000D_
</t>
  </si>
  <si>
    <t xml:space="preserve">3,680                                                                                                                                                                                                                                                         </t>
  </si>
  <si>
    <t>Делопроизводитель</t>
  </si>
  <si>
    <t>D1 (с 01.06.2019)</t>
  </si>
  <si>
    <t xml:space="preserve">3,080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</si>
  <si>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пом.вос.м/ц</t>
  </si>
  <si>
    <t xml:space="preserve">3,160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</si>
  <si>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помощник воспитателя</t>
  </si>
  <si>
    <t xml:space="preserve">3,160/3,250                                                                                                                                                                                                                                                   </t>
  </si>
  <si>
    <t>Итого:</t>
  </si>
  <si>
    <t>Экономист отдела образования</t>
  </si>
  <si>
    <t>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</si>
</sst>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4" fontId="3" fillId="0" borderId="2" xfId="0" applyNumberFormat="1" applyFont="1" applyBorder="1" applyAlignment="1">
      <alignment wrapText="1"/>
    </xf>
    <xf numFmtId="49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4" fontId="3" fillId="0" borderId="2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tabSelected="1" workbookViewId="0">
      <selection activeCell="C44" sqref="C44"/>
    </sheetView>
  </sheetViews>
  <sheetFormatPr defaultRowHeight="12.75" x14ac:dyDescent="0.2"/>
  <cols>
    <col min="1" max="1" width="4.7109375" style="1" customWidth="1"/>
    <col min="2" max="2" width="36.7109375" style="1" customWidth="1"/>
    <col min="3" max="3" width="8.7109375" style="1" customWidth="1"/>
    <col min="4" max="4" width="12.7109375" style="1" customWidth="1"/>
    <col min="5" max="13" width="14.7109375" style="1" customWidth="1"/>
    <col min="14" max="16384" width="9.140625" style="1"/>
  </cols>
  <sheetData>
    <row r="2" spans="1:13" ht="110.1" customHeight="1" x14ac:dyDescent="0.2">
      <c r="B2" s="2" t="s">
        <v>0</v>
      </c>
      <c r="C2" s="3"/>
      <c r="D2" s="3"/>
      <c r="E2" s="3"/>
      <c r="F2" s="3"/>
      <c r="G2" s="3"/>
      <c r="H2" s="3"/>
      <c r="I2" s="12" t="s">
        <v>1</v>
      </c>
      <c r="J2" s="12"/>
      <c r="K2" s="12"/>
    </row>
    <row r="3" spans="1:13" x14ac:dyDescent="0.2">
      <c r="B3" s="13" t="s">
        <v>2</v>
      </c>
      <c r="C3" s="13"/>
      <c r="D3" s="13"/>
      <c r="E3" s="13"/>
      <c r="F3" s="13"/>
      <c r="G3" s="13"/>
      <c r="H3" s="13"/>
      <c r="I3" s="13"/>
      <c r="J3" s="13"/>
      <c r="K3" s="13"/>
    </row>
    <row r="4" spans="1:13" x14ac:dyDescent="0.2">
      <c r="B4" s="13" t="s">
        <v>3</v>
      </c>
      <c r="C4" s="13"/>
      <c r="D4" s="13"/>
      <c r="E4" s="13"/>
      <c r="F4" s="13"/>
      <c r="G4" s="13"/>
      <c r="H4" s="13"/>
      <c r="I4" s="13"/>
      <c r="J4" s="13"/>
      <c r="K4" s="13"/>
    </row>
    <row r="5" spans="1:13" x14ac:dyDescent="0.2">
      <c r="B5" s="13" t="s">
        <v>4</v>
      </c>
      <c r="C5" s="13"/>
      <c r="D5" s="13"/>
      <c r="E5" s="13"/>
      <c r="F5" s="13"/>
      <c r="G5" s="13"/>
      <c r="H5" s="13"/>
      <c r="I5" s="13"/>
      <c r="J5" s="13"/>
      <c r="K5" s="13"/>
    </row>
    <row r="7" spans="1:13" x14ac:dyDescent="0.2">
      <c r="A7" s="11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/>
      <c r="I7" s="11"/>
      <c r="J7" s="11"/>
      <c r="K7" s="11"/>
      <c r="L7" s="11" t="s">
        <v>17</v>
      </c>
      <c r="M7" s="11" t="s">
        <v>18</v>
      </c>
    </row>
    <row r="8" spans="1:13" x14ac:dyDescent="0.2">
      <c r="A8" s="11"/>
      <c r="B8" s="11"/>
      <c r="C8" s="11"/>
      <c r="D8" s="11"/>
      <c r="E8" s="11"/>
      <c r="F8" s="11"/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11"/>
      <c r="M8" s="11"/>
    </row>
    <row r="9" spans="1:13" x14ac:dyDescent="0.2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</row>
    <row r="10" spans="1:13" ht="56.25" x14ac:dyDescent="0.2">
      <c r="A10" s="5">
        <v>1</v>
      </c>
      <c r="B10" s="5" t="s">
        <v>19</v>
      </c>
      <c r="C10" s="6">
        <v>4.944</v>
      </c>
      <c r="D10" s="5" t="s">
        <v>20</v>
      </c>
      <c r="E10" s="7" t="s">
        <v>21</v>
      </c>
      <c r="F10" s="6">
        <v>416873.06900000002</v>
      </c>
      <c r="G10" s="10">
        <v>560357.68599999999</v>
      </c>
      <c r="H10" s="10" t="s">
        <v>22</v>
      </c>
      <c r="I10" s="10">
        <v>353363.63199999998</v>
      </c>
      <c r="J10" s="10">
        <v>535990.71799999999</v>
      </c>
      <c r="K10" s="10">
        <v>942269.94400000002</v>
      </c>
      <c r="L10" s="10">
        <v>4195426.3159999996</v>
      </c>
      <c r="M10" s="5"/>
    </row>
    <row r="11" spans="1:13" ht="78.75" x14ac:dyDescent="0.2">
      <c r="A11" s="5">
        <v>2</v>
      </c>
      <c r="B11" s="5" t="s">
        <v>23</v>
      </c>
      <c r="C11" s="6">
        <v>11.222</v>
      </c>
      <c r="D11" s="5" t="s">
        <v>24</v>
      </c>
      <c r="E11" s="7" t="s">
        <v>25</v>
      </c>
      <c r="F11" s="6">
        <v>984898.58299999998</v>
      </c>
      <c r="G11" s="10"/>
      <c r="H11" s="10"/>
      <c r="I11" s="10"/>
      <c r="J11" s="10"/>
      <c r="K11" s="10"/>
      <c r="L11" s="10"/>
      <c r="M11" s="5"/>
    </row>
    <row r="12" spans="1:13" ht="78.75" x14ac:dyDescent="0.2">
      <c r="A12" s="5">
        <v>3</v>
      </c>
      <c r="B12" s="5" t="s">
        <v>26</v>
      </c>
      <c r="C12" s="6">
        <v>5.3890000000000002</v>
      </c>
      <c r="D12" s="5" t="s">
        <v>27</v>
      </c>
      <c r="E12" s="7" t="s">
        <v>28</v>
      </c>
      <c r="F12" s="6">
        <v>401672.68400000001</v>
      </c>
      <c r="G12" s="10"/>
      <c r="H12" s="10"/>
      <c r="I12" s="10"/>
      <c r="J12" s="10"/>
      <c r="K12" s="10"/>
      <c r="L12" s="10"/>
      <c r="M12" s="5"/>
    </row>
    <row r="13" spans="1:13" ht="22.5" x14ac:dyDescent="0.2">
      <c r="A13" s="5">
        <v>4</v>
      </c>
      <c r="B13" s="5" t="s">
        <v>29</v>
      </c>
      <c r="C13" s="6">
        <v>1</v>
      </c>
      <c r="D13" s="5" t="s">
        <v>30</v>
      </c>
      <c r="E13" s="7" t="s">
        <v>31</v>
      </c>
      <c r="F13" s="6">
        <v>98926.23</v>
      </c>
      <c r="G13" s="6">
        <v>0</v>
      </c>
      <c r="H13" s="6">
        <v>2.5</v>
      </c>
      <c r="I13" s="6">
        <v>20323.898000000001</v>
      </c>
      <c r="J13" s="6">
        <v>0</v>
      </c>
      <c r="K13" s="6">
        <v>0</v>
      </c>
      <c r="L13" s="6">
        <v>119250.128</v>
      </c>
      <c r="M13" s="5"/>
    </row>
    <row r="14" spans="1:13" ht="22.5" x14ac:dyDescent="0.2">
      <c r="A14" s="5">
        <v>5</v>
      </c>
      <c r="B14" s="5" t="s">
        <v>32</v>
      </c>
      <c r="C14" s="6">
        <v>2</v>
      </c>
      <c r="D14" s="5" t="s">
        <v>33</v>
      </c>
      <c r="E14" s="7" t="s">
        <v>34</v>
      </c>
      <c r="F14" s="6">
        <v>188561.535</v>
      </c>
      <c r="G14" s="6">
        <v>0</v>
      </c>
      <c r="H14" s="6">
        <v>10</v>
      </c>
      <c r="I14" s="6">
        <v>29462.74</v>
      </c>
      <c r="J14" s="6">
        <v>0</v>
      </c>
      <c r="K14" s="6">
        <v>0</v>
      </c>
      <c r="L14" s="6">
        <v>218024.27499999999</v>
      </c>
      <c r="M14" s="5"/>
    </row>
    <row r="15" spans="1:13" ht="22.5" x14ac:dyDescent="0.2">
      <c r="A15" s="5">
        <v>6</v>
      </c>
      <c r="B15" s="5" t="s">
        <v>35</v>
      </c>
      <c r="C15" s="6">
        <v>1</v>
      </c>
      <c r="D15" s="5" t="s">
        <v>36</v>
      </c>
      <c r="E15" s="7" t="s">
        <v>37</v>
      </c>
      <c r="F15" s="6">
        <v>49020.69</v>
      </c>
      <c r="G15" s="6">
        <v>0</v>
      </c>
      <c r="H15" s="6">
        <v>10</v>
      </c>
      <c r="I15" s="6">
        <v>4902.0690000000004</v>
      </c>
      <c r="J15" s="6">
        <v>0</v>
      </c>
      <c r="K15" s="6">
        <v>0</v>
      </c>
      <c r="L15" s="6">
        <v>53922.759000000005</v>
      </c>
      <c r="M15" s="5"/>
    </row>
    <row r="16" spans="1:13" ht="22.5" x14ac:dyDescent="0.2">
      <c r="A16" s="5">
        <v>7</v>
      </c>
      <c r="B16" s="5" t="s">
        <v>38</v>
      </c>
      <c r="C16" s="6">
        <v>0.75</v>
      </c>
      <c r="D16" s="5" t="s">
        <v>36</v>
      </c>
      <c r="E16" s="7" t="s">
        <v>37</v>
      </c>
      <c r="F16" s="6">
        <v>36765.517999999996</v>
      </c>
      <c r="G16" s="6">
        <v>0</v>
      </c>
      <c r="H16" s="6">
        <v>10</v>
      </c>
      <c r="I16" s="6">
        <v>3676.5520000000001</v>
      </c>
      <c r="J16" s="6">
        <v>0</v>
      </c>
      <c r="K16" s="6">
        <v>0</v>
      </c>
      <c r="L16" s="6">
        <v>40442.07</v>
      </c>
      <c r="M16" s="5"/>
    </row>
    <row r="17" spans="1:13" ht="22.5" x14ac:dyDescent="0.2">
      <c r="A17" s="5">
        <v>8</v>
      </c>
      <c r="B17" s="5" t="s">
        <v>39</v>
      </c>
      <c r="C17" s="6">
        <v>3</v>
      </c>
      <c r="D17" s="5" t="s">
        <v>36</v>
      </c>
      <c r="E17" s="7" t="s">
        <v>37</v>
      </c>
      <c r="F17" s="6">
        <v>147062.07</v>
      </c>
      <c r="G17" s="6">
        <v>0</v>
      </c>
      <c r="H17" s="6">
        <v>5</v>
      </c>
      <c r="I17" s="6">
        <v>57599.31</v>
      </c>
      <c r="J17" s="6">
        <v>0</v>
      </c>
      <c r="K17" s="6">
        <v>0</v>
      </c>
      <c r="L17" s="6">
        <v>204661.38</v>
      </c>
      <c r="M17" s="5"/>
    </row>
    <row r="18" spans="1:13" ht="22.5" x14ac:dyDescent="0.2">
      <c r="A18" s="5">
        <v>9</v>
      </c>
      <c r="B18" s="5" t="s">
        <v>40</v>
      </c>
      <c r="C18" s="6">
        <v>1</v>
      </c>
      <c r="D18" s="5" t="s">
        <v>41</v>
      </c>
      <c r="E18" s="7" t="s">
        <v>42</v>
      </c>
      <c r="F18" s="6">
        <v>49728.57</v>
      </c>
      <c r="G18" s="6">
        <v>0</v>
      </c>
      <c r="H18" s="6">
        <v>10</v>
      </c>
      <c r="I18" s="6">
        <v>4972.857</v>
      </c>
      <c r="J18" s="6">
        <v>0</v>
      </c>
      <c r="K18" s="6">
        <v>0</v>
      </c>
      <c r="L18" s="6">
        <v>54701.426999999996</v>
      </c>
      <c r="M18" s="5"/>
    </row>
    <row r="19" spans="1:13" ht="22.5" x14ac:dyDescent="0.2">
      <c r="A19" s="5">
        <v>10</v>
      </c>
      <c r="B19" s="5" t="s">
        <v>43</v>
      </c>
      <c r="C19" s="6">
        <v>5</v>
      </c>
      <c r="D19" s="5" t="s">
        <v>41</v>
      </c>
      <c r="E19" s="7" t="s">
        <v>42</v>
      </c>
      <c r="F19" s="6">
        <v>248642.85</v>
      </c>
      <c r="G19" s="6">
        <v>0</v>
      </c>
      <c r="H19" s="6">
        <v>2</v>
      </c>
      <c r="I19" s="6">
        <v>42561.285000000003</v>
      </c>
      <c r="J19" s="6">
        <v>0</v>
      </c>
      <c r="K19" s="6">
        <v>0</v>
      </c>
      <c r="L19" s="6">
        <v>291204.13500000001</v>
      </c>
      <c r="M19" s="5"/>
    </row>
    <row r="20" spans="1:13" ht="22.5" x14ac:dyDescent="0.2">
      <c r="A20" s="5">
        <v>11</v>
      </c>
      <c r="B20" s="5" t="s">
        <v>44</v>
      </c>
      <c r="C20" s="6">
        <v>2</v>
      </c>
      <c r="D20" s="5" t="s">
        <v>45</v>
      </c>
      <c r="E20" s="7" t="s">
        <v>46</v>
      </c>
      <c r="F20" s="6">
        <v>100518.96</v>
      </c>
      <c r="G20" s="6">
        <v>0</v>
      </c>
      <c r="H20" s="6" t="s">
        <v>47</v>
      </c>
      <c r="I20" s="6">
        <v>68982.907999999996</v>
      </c>
      <c r="J20" s="6">
        <v>0</v>
      </c>
      <c r="K20" s="6">
        <v>0</v>
      </c>
      <c r="L20" s="6">
        <v>169501.86800000002</v>
      </c>
      <c r="M20" s="5"/>
    </row>
    <row r="21" spans="1:13" ht="22.5" x14ac:dyDescent="0.2">
      <c r="A21" s="5">
        <v>12</v>
      </c>
      <c r="B21" s="5" t="s">
        <v>48</v>
      </c>
      <c r="C21" s="6">
        <v>1</v>
      </c>
      <c r="D21" s="5" t="s">
        <v>49</v>
      </c>
      <c r="E21" s="7" t="s">
        <v>50</v>
      </c>
      <c r="F21" s="6">
        <v>51144.33</v>
      </c>
      <c r="G21" s="6">
        <v>0</v>
      </c>
      <c r="H21" s="6">
        <v>10</v>
      </c>
      <c r="I21" s="6">
        <v>5114.433</v>
      </c>
      <c r="J21" s="6">
        <v>0</v>
      </c>
      <c r="K21" s="6">
        <v>0</v>
      </c>
      <c r="L21" s="6">
        <v>56258.762999999999</v>
      </c>
      <c r="M21" s="5"/>
    </row>
    <row r="22" spans="1:13" ht="22.5" x14ac:dyDescent="0.2">
      <c r="A22" s="5">
        <v>13</v>
      </c>
      <c r="B22" s="5" t="s">
        <v>51</v>
      </c>
      <c r="C22" s="6">
        <v>1</v>
      </c>
      <c r="D22" s="5" t="s">
        <v>49</v>
      </c>
      <c r="E22" s="7" t="s">
        <v>50</v>
      </c>
      <c r="F22" s="6">
        <v>51144.33</v>
      </c>
      <c r="G22" s="6">
        <v>0</v>
      </c>
      <c r="H22" s="6">
        <v>10</v>
      </c>
      <c r="I22" s="6">
        <v>5114.433</v>
      </c>
      <c r="J22" s="6">
        <v>0</v>
      </c>
      <c r="K22" s="6">
        <v>0</v>
      </c>
      <c r="L22" s="6">
        <v>56258.762999999999</v>
      </c>
      <c r="M22" s="5"/>
    </row>
    <row r="23" spans="1:13" ht="22.5" x14ac:dyDescent="0.2">
      <c r="A23" s="5">
        <v>14</v>
      </c>
      <c r="B23" s="5" t="s">
        <v>52</v>
      </c>
      <c r="C23" s="6">
        <v>1</v>
      </c>
      <c r="D23" s="5" t="s">
        <v>49</v>
      </c>
      <c r="E23" s="7" t="s">
        <v>50</v>
      </c>
      <c r="F23" s="6">
        <v>51144.33</v>
      </c>
      <c r="G23" s="6">
        <v>0</v>
      </c>
      <c r="H23" s="6">
        <v>10</v>
      </c>
      <c r="I23" s="6">
        <v>5114.433</v>
      </c>
      <c r="J23" s="6">
        <v>0</v>
      </c>
      <c r="K23" s="6">
        <v>0</v>
      </c>
      <c r="L23" s="6">
        <v>56258.762999999999</v>
      </c>
      <c r="M23" s="5"/>
    </row>
    <row r="24" spans="1:13" ht="22.5" x14ac:dyDescent="0.2">
      <c r="A24" s="5">
        <v>15</v>
      </c>
      <c r="B24" s="5" t="s">
        <v>53</v>
      </c>
      <c r="C24" s="6">
        <v>1</v>
      </c>
      <c r="D24" s="5" t="s">
        <v>54</v>
      </c>
      <c r="E24" s="7" t="s">
        <v>55</v>
      </c>
      <c r="F24" s="6">
        <v>51675.24</v>
      </c>
      <c r="G24" s="6">
        <v>0</v>
      </c>
      <c r="H24" s="6">
        <v>10</v>
      </c>
      <c r="I24" s="6">
        <v>5167.5240000000003</v>
      </c>
      <c r="J24" s="6">
        <v>0</v>
      </c>
      <c r="K24" s="6">
        <v>0</v>
      </c>
      <c r="L24" s="6">
        <v>56842.763999999996</v>
      </c>
      <c r="M24" s="5"/>
    </row>
    <row r="25" spans="1:13" ht="22.5" x14ac:dyDescent="0.2">
      <c r="A25" s="5">
        <v>16</v>
      </c>
      <c r="B25" s="5" t="s">
        <v>56</v>
      </c>
      <c r="C25" s="6">
        <v>1</v>
      </c>
      <c r="D25" s="5" t="s">
        <v>54</v>
      </c>
      <c r="E25" s="7" t="s">
        <v>55</v>
      </c>
      <c r="F25" s="6">
        <v>51675.24</v>
      </c>
      <c r="G25" s="6">
        <v>0</v>
      </c>
      <c r="H25" s="6">
        <v>2</v>
      </c>
      <c r="I25" s="6">
        <v>8706.9240000000009</v>
      </c>
      <c r="J25" s="6">
        <v>0</v>
      </c>
      <c r="K25" s="6">
        <v>0</v>
      </c>
      <c r="L25" s="6">
        <v>60382.163999999997</v>
      </c>
      <c r="M25" s="5"/>
    </row>
    <row r="26" spans="1:13" ht="22.5" x14ac:dyDescent="0.2">
      <c r="A26" s="5">
        <v>17</v>
      </c>
      <c r="B26" s="5" t="s">
        <v>57</v>
      </c>
      <c r="C26" s="6">
        <v>1</v>
      </c>
      <c r="D26" s="5" t="s">
        <v>58</v>
      </c>
      <c r="E26" s="7" t="s">
        <v>59</v>
      </c>
      <c r="F26" s="6">
        <v>92024.4</v>
      </c>
      <c r="G26" s="6">
        <v>0</v>
      </c>
      <c r="H26" s="6">
        <v>10</v>
      </c>
      <c r="I26" s="6">
        <v>14378.813</v>
      </c>
      <c r="J26" s="6">
        <v>0</v>
      </c>
      <c r="K26" s="6">
        <v>0</v>
      </c>
      <c r="L26" s="6">
        <v>106403.21299999999</v>
      </c>
      <c r="M26" s="5"/>
    </row>
    <row r="27" spans="1:13" ht="22.5" x14ac:dyDescent="0.2">
      <c r="A27" s="5">
        <v>18</v>
      </c>
      <c r="B27" s="5" t="s">
        <v>60</v>
      </c>
      <c r="C27" s="6">
        <v>1</v>
      </c>
      <c r="D27" s="5" t="s">
        <v>61</v>
      </c>
      <c r="E27" s="7" t="s">
        <v>62</v>
      </c>
      <c r="F27" s="6">
        <v>74150.429999999993</v>
      </c>
      <c r="G27" s="6">
        <v>0</v>
      </c>
      <c r="H27" s="6">
        <v>10</v>
      </c>
      <c r="I27" s="6">
        <v>11586.004999999999</v>
      </c>
      <c r="J27" s="6">
        <v>0</v>
      </c>
      <c r="K27" s="6">
        <v>0</v>
      </c>
      <c r="L27" s="6">
        <v>85736.434999999998</v>
      </c>
      <c r="M27" s="5"/>
    </row>
    <row r="28" spans="1:13" ht="22.5" x14ac:dyDescent="0.2">
      <c r="A28" s="5">
        <v>19</v>
      </c>
      <c r="B28" s="5" t="s">
        <v>63</v>
      </c>
      <c r="C28" s="6">
        <v>0.5</v>
      </c>
      <c r="D28" s="5" t="s">
        <v>61</v>
      </c>
      <c r="E28" s="7" t="s">
        <v>64</v>
      </c>
      <c r="F28" s="6">
        <v>35570.970999999998</v>
      </c>
      <c r="G28" s="6">
        <v>0</v>
      </c>
      <c r="H28" s="6">
        <v>10</v>
      </c>
      <c r="I28" s="6">
        <v>5557.9639999999999</v>
      </c>
      <c r="J28" s="6">
        <v>0</v>
      </c>
      <c r="K28" s="6">
        <v>0</v>
      </c>
      <c r="L28" s="6">
        <v>41128.934999999998</v>
      </c>
      <c r="M28" s="5"/>
    </row>
    <row r="29" spans="1:13" ht="22.5" x14ac:dyDescent="0.2">
      <c r="A29" s="5">
        <v>20</v>
      </c>
      <c r="B29" s="5" t="s">
        <v>65</v>
      </c>
      <c r="C29" s="6">
        <v>1</v>
      </c>
      <c r="D29" s="5" t="s">
        <v>61</v>
      </c>
      <c r="E29" s="7" t="s">
        <v>66</v>
      </c>
      <c r="F29" s="6">
        <v>68133.45</v>
      </c>
      <c r="G29" s="6">
        <v>0</v>
      </c>
      <c r="H29" s="6">
        <v>5</v>
      </c>
      <c r="I29" s="6">
        <v>18630.240000000002</v>
      </c>
      <c r="J29" s="6">
        <v>0</v>
      </c>
      <c r="K29" s="6">
        <v>0</v>
      </c>
      <c r="L29" s="6">
        <v>86763.69</v>
      </c>
      <c r="M29" s="5"/>
    </row>
    <row r="30" spans="1:13" ht="22.5" x14ac:dyDescent="0.2">
      <c r="A30" s="5">
        <v>21</v>
      </c>
      <c r="B30" s="5" t="s">
        <v>67</v>
      </c>
      <c r="C30" s="6">
        <v>0.25</v>
      </c>
      <c r="D30" s="5" t="s">
        <v>61</v>
      </c>
      <c r="E30" s="7" t="s">
        <v>68</v>
      </c>
      <c r="F30" s="6">
        <v>17431.544999999998</v>
      </c>
      <c r="G30" s="6">
        <v>0</v>
      </c>
      <c r="H30" s="6">
        <v>10</v>
      </c>
      <c r="I30" s="6">
        <v>2723.6790000000001</v>
      </c>
      <c r="J30" s="6">
        <v>0</v>
      </c>
      <c r="K30" s="6">
        <v>0</v>
      </c>
      <c r="L30" s="6">
        <v>20155.223999999998</v>
      </c>
      <c r="M30" s="5"/>
    </row>
    <row r="31" spans="1:13" ht="22.5" x14ac:dyDescent="0.2">
      <c r="A31" s="5">
        <v>22</v>
      </c>
      <c r="B31" s="5" t="s">
        <v>69</v>
      </c>
      <c r="C31" s="6">
        <v>0.22</v>
      </c>
      <c r="D31" s="5" t="s">
        <v>61</v>
      </c>
      <c r="E31" s="7" t="s">
        <v>70</v>
      </c>
      <c r="F31" s="6">
        <v>14444.290999999999</v>
      </c>
      <c r="G31" s="6">
        <v>0</v>
      </c>
      <c r="H31" s="6">
        <v>10</v>
      </c>
      <c r="I31" s="6">
        <v>2256.9209999999998</v>
      </c>
      <c r="J31" s="6">
        <v>0</v>
      </c>
      <c r="K31" s="6">
        <v>0</v>
      </c>
      <c r="L31" s="6">
        <v>16701.212</v>
      </c>
      <c r="M31" s="5"/>
    </row>
    <row r="32" spans="1:13" ht="22.5" x14ac:dyDescent="0.2">
      <c r="A32" s="5">
        <v>23</v>
      </c>
      <c r="B32" s="5" t="s">
        <v>71</v>
      </c>
      <c r="C32" s="6">
        <v>0.5</v>
      </c>
      <c r="D32" s="5" t="s">
        <v>61</v>
      </c>
      <c r="E32" s="7" t="s">
        <v>66</v>
      </c>
      <c r="F32" s="6">
        <v>34066.724999999999</v>
      </c>
      <c r="G32" s="6">
        <v>0</v>
      </c>
      <c r="H32" s="6">
        <v>10</v>
      </c>
      <c r="I32" s="6">
        <v>5322.9260000000004</v>
      </c>
      <c r="J32" s="6">
        <v>0</v>
      </c>
      <c r="K32" s="6">
        <v>0</v>
      </c>
      <c r="L32" s="6">
        <v>39389.650999999998</v>
      </c>
      <c r="M32" s="5"/>
    </row>
    <row r="33" spans="1:13" ht="22.5" x14ac:dyDescent="0.2">
      <c r="A33" s="5">
        <v>24</v>
      </c>
      <c r="B33" s="5" t="s">
        <v>72</v>
      </c>
      <c r="C33" s="6">
        <v>0.22</v>
      </c>
      <c r="D33" s="5" t="s">
        <v>61</v>
      </c>
      <c r="E33" s="7" t="s">
        <v>73</v>
      </c>
      <c r="F33" s="6">
        <v>16040.561</v>
      </c>
      <c r="G33" s="6">
        <v>0</v>
      </c>
      <c r="H33" s="6">
        <v>10</v>
      </c>
      <c r="I33" s="6">
        <v>2506.3380000000002</v>
      </c>
      <c r="J33" s="6">
        <v>0</v>
      </c>
      <c r="K33" s="6">
        <v>0</v>
      </c>
      <c r="L33" s="6">
        <v>18546.899000000001</v>
      </c>
      <c r="M33" s="5"/>
    </row>
    <row r="34" spans="1:13" ht="22.5" x14ac:dyDescent="0.2">
      <c r="A34" s="5">
        <v>25</v>
      </c>
      <c r="B34" s="5" t="s">
        <v>74</v>
      </c>
      <c r="C34" s="6">
        <v>2</v>
      </c>
      <c r="D34" s="5" t="s">
        <v>75</v>
      </c>
      <c r="E34" s="7" t="s">
        <v>76</v>
      </c>
      <c r="F34" s="6">
        <v>140514.18</v>
      </c>
      <c r="G34" s="6">
        <v>0</v>
      </c>
      <c r="H34" s="6">
        <v>10</v>
      </c>
      <c r="I34" s="6">
        <v>21955.341</v>
      </c>
      <c r="J34" s="6">
        <v>0</v>
      </c>
      <c r="K34" s="6">
        <v>0</v>
      </c>
      <c r="L34" s="6">
        <v>162469.52100000001</v>
      </c>
      <c r="M34" s="5"/>
    </row>
    <row r="35" spans="1:13" ht="22.5" x14ac:dyDescent="0.2">
      <c r="A35" s="5">
        <v>26</v>
      </c>
      <c r="B35" s="5" t="s">
        <v>63</v>
      </c>
      <c r="C35" s="6">
        <v>0.25</v>
      </c>
      <c r="D35" s="5" t="s">
        <v>77</v>
      </c>
      <c r="E35" s="7" t="s">
        <v>78</v>
      </c>
      <c r="F35" s="6">
        <v>16502.453000000001</v>
      </c>
      <c r="G35" s="6">
        <v>0</v>
      </c>
      <c r="H35" s="6">
        <v>10</v>
      </c>
      <c r="I35" s="6">
        <v>2578.5079999999998</v>
      </c>
      <c r="J35" s="6">
        <v>0</v>
      </c>
      <c r="K35" s="6">
        <v>0</v>
      </c>
      <c r="L35" s="6">
        <v>19080.961000000003</v>
      </c>
      <c r="M35" s="5"/>
    </row>
    <row r="36" spans="1:13" ht="22.5" x14ac:dyDescent="0.2">
      <c r="A36" s="5">
        <v>27</v>
      </c>
      <c r="B36" s="5" t="s">
        <v>79</v>
      </c>
      <c r="C36" s="6">
        <v>0.5</v>
      </c>
      <c r="D36" s="5" t="s">
        <v>77</v>
      </c>
      <c r="E36" s="7" t="s">
        <v>80</v>
      </c>
      <c r="F36" s="6">
        <v>30527.325000000001</v>
      </c>
      <c r="G36" s="6">
        <v>0</v>
      </c>
      <c r="H36" s="6">
        <v>10</v>
      </c>
      <c r="I36" s="6">
        <v>4769.8950000000004</v>
      </c>
      <c r="J36" s="6">
        <v>0</v>
      </c>
      <c r="K36" s="6">
        <v>0</v>
      </c>
      <c r="L36" s="6">
        <v>35297.22</v>
      </c>
      <c r="M36" s="5"/>
    </row>
    <row r="37" spans="1:13" ht="22.5" x14ac:dyDescent="0.2">
      <c r="A37" s="5">
        <v>28</v>
      </c>
      <c r="B37" s="5" t="s">
        <v>81</v>
      </c>
      <c r="C37" s="6">
        <v>0.1</v>
      </c>
      <c r="D37" s="5" t="s">
        <v>77</v>
      </c>
      <c r="E37" s="7" t="s">
        <v>82</v>
      </c>
      <c r="F37" s="6">
        <v>6176.2529999999997</v>
      </c>
      <c r="G37" s="6">
        <v>0</v>
      </c>
      <c r="H37" s="6">
        <v>10</v>
      </c>
      <c r="I37" s="6">
        <v>965.04</v>
      </c>
      <c r="J37" s="6">
        <v>0</v>
      </c>
      <c r="K37" s="6">
        <v>0</v>
      </c>
      <c r="L37" s="6">
        <v>7141.2929999999997</v>
      </c>
      <c r="M37" s="5"/>
    </row>
    <row r="38" spans="1:13" ht="22.5" x14ac:dyDescent="0.2">
      <c r="A38" s="5">
        <v>29</v>
      </c>
      <c r="B38" s="5" t="s">
        <v>83</v>
      </c>
      <c r="C38" s="6">
        <v>0.5</v>
      </c>
      <c r="D38" s="5" t="s">
        <v>77</v>
      </c>
      <c r="E38" s="7" t="s">
        <v>84</v>
      </c>
      <c r="F38" s="6">
        <v>31235.205999999998</v>
      </c>
      <c r="G38" s="6">
        <v>0</v>
      </c>
      <c r="H38" s="6">
        <v>10</v>
      </c>
      <c r="I38" s="6">
        <v>4880.5010000000002</v>
      </c>
      <c r="J38" s="6">
        <v>0</v>
      </c>
      <c r="K38" s="6">
        <v>0</v>
      </c>
      <c r="L38" s="6">
        <v>36115.706999999995</v>
      </c>
      <c r="M38" s="5"/>
    </row>
    <row r="39" spans="1:13" x14ac:dyDescent="0.2">
      <c r="A39" s="5">
        <v>30</v>
      </c>
      <c r="B39" s="5" t="s">
        <v>85</v>
      </c>
      <c r="C39" s="6">
        <v>1</v>
      </c>
      <c r="D39" s="5" t="s">
        <v>86</v>
      </c>
      <c r="E39" s="7" t="s">
        <v>87</v>
      </c>
      <c r="F39" s="6">
        <v>62647.38</v>
      </c>
      <c r="G39" s="6">
        <v>0</v>
      </c>
      <c r="H39" s="6">
        <v>3</v>
      </c>
      <c r="I39" s="6">
        <v>13140.022999999999</v>
      </c>
      <c r="J39" s="6">
        <v>0</v>
      </c>
      <c r="K39" s="6">
        <v>0</v>
      </c>
      <c r="L39" s="6">
        <v>75787.402999999991</v>
      </c>
      <c r="M39" s="5"/>
    </row>
    <row r="40" spans="1:13" ht="22.5" x14ac:dyDescent="0.2">
      <c r="A40" s="5">
        <v>31</v>
      </c>
      <c r="B40" s="5" t="s">
        <v>88</v>
      </c>
      <c r="C40" s="6">
        <v>2</v>
      </c>
      <c r="D40" s="5" t="s">
        <v>86</v>
      </c>
      <c r="E40" s="7" t="s">
        <v>89</v>
      </c>
      <c r="F40" s="6">
        <v>130249.92</v>
      </c>
      <c r="G40" s="6">
        <v>0</v>
      </c>
      <c r="H40" s="6">
        <v>10</v>
      </c>
      <c r="I40" s="6">
        <v>13024.992</v>
      </c>
      <c r="J40" s="6">
        <v>0</v>
      </c>
      <c r="K40" s="6">
        <v>0</v>
      </c>
      <c r="L40" s="6">
        <v>143274.91200000001</v>
      </c>
      <c r="M40" s="5"/>
    </row>
    <row r="41" spans="1:13" x14ac:dyDescent="0.2">
      <c r="A41" s="5">
        <v>32</v>
      </c>
      <c r="B41" s="5" t="s">
        <v>90</v>
      </c>
      <c r="C41" s="6">
        <v>0.5</v>
      </c>
      <c r="D41" s="5" t="s">
        <v>91</v>
      </c>
      <c r="E41" s="7" t="s">
        <v>92</v>
      </c>
      <c r="F41" s="6">
        <v>27253.38</v>
      </c>
      <c r="G41" s="6">
        <v>0</v>
      </c>
      <c r="H41" s="6">
        <v>10</v>
      </c>
      <c r="I41" s="6">
        <v>3406.6729999999998</v>
      </c>
      <c r="J41" s="6">
        <v>0</v>
      </c>
      <c r="K41" s="6">
        <v>0</v>
      </c>
      <c r="L41" s="6">
        <v>30660.053</v>
      </c>
      <c r="M41" s="5"/>
    </row>
    <row r="42" spans="1:13" x14ac:dyDescent="0.2">
      <c r="A42" s="5">
        <v>33</v>
      </c>
      <c r="B42" s="5" t="s">
        <v>93</v>
      </c>
      <c r="C42" s="6">
        <v>1</v>
      </c>
      <c r="D42" s="5" t="s">
        <v>91</v>
      </c>
      <c r="E42" s="7" t="s">
        <v>94</v>
      </c>
      <c r="F42" s="6">
        <v>55922.52</v>
      </c>
      <c r="G42" s="6">
        <v>0</v>
      </c>
      <c r="H42" s="6">
        <v>5</v>
      </c>
      <c r="I42" s="6">
        <v>24466.102999999999</v>
      </c>
      <c r="J42" s="6">
        <v>0</v>
      </c>
      <c r="K42" s="6">
        <v>0</v>
      </c>
      <c r="L42" s="6">
        <v>80388.622999999992</v>
      </c>
      <c r="M42" s="5"/>
    </row>
    <row r="43" spans="1:13" x14ac:dyDescent="0.2">
      <c r="A43" s="5">
        <v>34</v>
      </c>
      <c r="B43" s="5" t="s">
        <v>95</v>
      </c>
      <c r="C43" s="6">
        <v>2</v>
      </c>
      <c r="D43" s="5" t="s">
        <v>91</v>
      </c>
      <c r="E43" s="7" t="s">
        <v>96</v>
      </c>
      <c r="F43" s="6">
        <v>113437.77</v>
      </c>
      <c r="G43" s="6">
        <v>0</v>
      </c>
      <c r="H43" s="6">
        <v>5</v>
      </c>
      <c r="I43" s="6">
        <v>49629.023999999998</v>
      </c>
      <c r="J43" s="6">
        <v>0</v>
      </c>
      <c r="K43" s="6">
        <v>0</v>
      </c>
      <c r="L43" s="6">
        <v>163066.79399999999</v>
      </c>
      <c r="M43" s="5"/>
    </row>
    <row r="44" spans="1:13" x14ac:dyDescent="0.2">
      <c r="A44" s="8"/>
      <c r="B44" s="8" t="s">
        <v>97</v>
      </c>
      <c r="C44" s="6">
        <f>SUM(C10:C43)</f>
        <v>56.844999999999999</v>
      </c>
      <c r="D44" s="8"/>
      <c r="E44" s="9"/>
      <c r="F44" s="9">
        <f t="shared" ref="F44:L44" si="0">SUM(F10:F43)</f>
        <v>3945782.9890000015</v>
      </c>
      <c r="G44" s="9">
        <f t="shared" si="0"/>
        <v>560357.68599999999</v>
      </c>
      <c r="H44" s="9">
        <f t="shared" si="0"/>
        <v>249.5</v>
      </c>
      <c r="I44" s="9">
        <f t="shared" si="0"/>
        <v>816841.98399999982</v>
      </c>
      <c r="J44" s="9">
        <f t="shared" si="0"/>
        <v>535990.71799999999</v>
      </c>
      <c r="K44" s="9">
        <f t="shared" si="0"/>
        <v>942269.94400000002</v>
      </c>
      <c r="L44" s="9">
        <f t="shared" si="0"/>
        <v>6801243.3209999995</v>
      </c>
      <c r="M44" s="8"/>
    </row>
    <row r="48" spans="1:13" x14ac:dyDescent="0.2">
      <c r="B48" s="1" t="s">
        <v>98</v>
      </c>
      <c r="F48" s="1" t="s">
        <v>99</v>
      </c>
    </row>
  </sheetData>
  <mergeCells count="19">
    <mergeCell ref="A7:A8"/>
    <mergeCell ref="B7:B8"/>
    <mergeCell ref="C7:C8"/>
    <mergeCell ref="D7:D8"/>
    <mergeCell ref="E7:E8"/>
    <mergeCell ref="G7:K7"/>
    <mergeCell ref="L7:L8"/>
    <mergeCell ref="M7:M8"/>
    <mergeCell ref="G10:G12"/>
    <mergeCell ref="I2:K2"/>
    <mergeCell ref="B3:K3"/>
    <mergeCell ref="B4:K4"/>
    <mergeCell ref="B5:K5"/>
    <mergeCell ref="F7:F8"/>
    <mergeCell ref="H10:H12"/>
    <mergeCell ref="I10:I12"/>
    <mergeCell ref="J10:J12"/>
    <mergeCell ref="K10:K12"/>
    <mergeCell ref="L10:L12"/>
  </mergeCells>
  <pageMargins left="0.19680555555555557" right="0.19680555555555557" top="0.39361111111111113" bottom="0.39361111111111113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</dc:creator>
  <cp:lastModifiedBy>Пользователь</cp:lastModifiedBy>
  <dcterms:created xsi:type="dcterms:W3CDTF">2020-12-07T12:12:00Z</dcterms:created>
  <dcterms:modified xsi:type="dcterms:W3CDTF">2022-02-23T06:19:12Z</dcterms:modified>
</cp:coreProperties>
</file>