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аттестация ДОУ 2025\"/>
    </mc:Choice>
  </mc:AlternateContent>
  <xr:revisionPtr revIDLastSave="0" documentId="13_ncr:1_{CD2532BC-C5DA-491B-A7B6-42FA6F60093C}" xr6:coauthVersionLast="47" xr6:coauthVersionMax="47" xr10:uidLastSave="{00000000-0000-0000-0000-000000000000}"/>
  <bookViews>
    <workbookView xWindow="-120" yWindow="-120" windowWidth="29040" windowHeight="15720" firstSheet="2" activeTab="4" xr2:uid="{00000000-000D-0000-FFFF-FFFF00000000}"/>
  </bookViews>
  <sheets>
    <sheet name="группа раннего возраста" sheetId="9" r:id="rId1"/>
    <sheet name="младшая группа" sheetId="10" r:id="rId2"/>
    <sheet name="средняя группа" sheetId="11" r:id="rId3"/>
    <sheet name="старшая группа" sheetId="12" r:id="rId4"/>
    <sheet name="предшкольная группа, класс" sheetId="13" r:id="rId5"/>
    <sheet name="Свод методиста ДО" sheetId="1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2" l="1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C13" i="16" l="1"/>
  <c r="S10" i="13"/>
  <c r="S11" i="13" s="1"/>
  <c r="R11" i="13"/>
  <c r="Q11" i="13"/>
  <c r="P10" i="13"/>
  <c r="P11" i="13" s="1"/>
  <c r="O11" i="13"/>
  <c r="N11" i="13"/>
  <c r="M10" i="13"/>
  <c r="M11" i="13" s="1"/>
  <c r="L11" i="13"/>
  <c r="K11" i="13"/>
  <c r="J10" i="13"/>
  <c r="J11" i="13" s="1"/>
  <c r="I11" i="13"/>
  <c r="H11" i="13"/>
  <c r="G10" i="13"/>
  <c r="G11" i="13" s="1"/>
  <c r="E11" i="13"/>
  <c r="D11" i="13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D23" i="12" s="1"/>
  <c r="S22" i="11"/>
  <c r="R22" i="11"/>
  <c r="Q22" i="11"/>
  <c r="P22" i="11"/>
  <c r="O22" i="11"/>
  <c r="N22" i="11"/>
  <c r="M22" i="11"/>
  <c r="L22" i="11"/>
  <c r="K22" i="11"/>
  <c r="J22" i="11"/>
  <c r="I22" i="11"/>
  <c r="H22" i="11"/>
  <c r="G22" i="11"/>
  <c r="F22" i="11"/>
  <c r="E22" i="11"/>
  <c r="D22" i="11"/>
  <c r="D23" i="11" s="1"/>
  <c r="S22" i="10"/>
  <c r="R22" i="10"/>
  <c r="Q22" i="10"/>
  <c r="P22" i="10"/>
  <c r="O22" i="10"/>
  <c r="N22" i="10"/>
  <c r="M22" i="10"/>
  <c r="L22" i="10"/>
  <c r="K22" i="10"/>
  <c r="J22" i="10"/>
  <c r="I22" i="10"/>
  <c r="H22" i="10"/>
  <c r="G22" i="10"/>
  <c r="F22" i="10"/>
  <c r="E22" i="10"/>
  <c r="D22" i="10"/>
  <c r="D23" i="10" s="1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D23" i="9" s="1"/>
  <c r="Q13" i="16"/>
  <c r="P13" i="16"/>
  <c r="O13" i="16"/>
  <c r="N13" i="16"/>
  <c r="M13" i="16"/>
  <c r="L13" i="16"/>
  <c r="K13" i="16"/>
  <c r="J13" i="16"/>
  <c r="I13" i="16"/>
  <c r="H13" i="16"/>
  <c r="G13" i="16"/>
  <c r="F13" i="16"/>
  <c r="E13" i="16"/>
  <c r="D13" i="16"/>
  <c r="B13" i="16"/>
  <c r="B14" i="16" s="1"/>
  <c r="H23" i="9" l="1"/>
  <c r="L23" i="9"/>
  <c r="P23" i="9"/>
  <c r="H23" i="10"/>
  <c r="L23" i="10"/>
  <c r="P23" i="10"/>
  <c r="H23" i="11"/>
  <c r="L23" i="11"/>
  <c r="P23" i="11"/>
  <c r="H23" i="12"/>
  <c r="L23" i="12"/>
  <c r="P23" i="12"/>
  <c r="E23" i="9"/>
  <c r="I23" i="9"/>
  <c r="M23" i="9"/>
  <c r="Q23" i="9"/>
  <c r="E23" i="10"/>
  <c r="I23" i="10"/>
  <c r="M23" i="10"/>
  <c r="Q23" i="10"/>
  <c r="E23" i="11"/>
  <c r="I23" i="11"/>
  <c r="M23" i="11"/>
  <c r="Q23" i="11"/>
  <c r="E23" i="12"/>
  <c r="I23" i="12"/>
  <c r="M23" i="12"/>
  <c r="Q23" i="12"/>
  <c r="F23" i="9"/>
  <c r="J23" i="9"/>
  <c r="N23" i="9"/>
  <c r="R23" i="9"/>
  <c r="F23" i="10"/>
  <c r="J23" i="10"/>
  <c r="N23" i="10"/>
  <c r="R23" i="10"/>
  <c r="F23" i="11"/>
  <c r="J23" i="11"/>
  <c r="N23" i="11"/>
  <c r="R23" i="11"/>
  <c r="F23" i="12"/>
  <c r="J23" i="12"/>
  <c r="N23" i="12"/>
  <c r="R23" i="12"/>
  <c r="G23" i="9"/>
  <c r="K23" i="9"/>
  <c r="O23" i="9"/>
  <c r="S23" i="9"/>
  <c r="G23" i="10"/>
  <c r="K23" i="10"/>
  <c r="O23" i="10"/>
  <c r="S23" i="10"/>
  <c r="G23" i="11"/>
  <c r="K23" i="11"/>
  <c r="O23" i="11"/>
  <c r="S23" i="11"/>
  <c r="G23" i="12"/>
  <c r="K23" i="12"/>
  <c r="O23" i="12"/>
  <c r="S23" i="12"/>
  <c r="P14" i="16"/>
  <c r="E14" i="16"/>
  <c r="Q14" i="16"/>
</calcChain>
</file>

<file path=xl/sharedStrings.xml><?xml version="1.0" encoding="utf-8"?>
<sst xmlns="http://schemas.openxmlformats.org/spreadsheetml/2006/main" count="187" uniqueCount="30">
  <si>
    <t>№</t>
  </si>
  <si>
    <t>Свод методиста дошкольной организации</t>
  </si>
  <si>
    <t>ФИО методиста ДО_________________________________________________</t>
  </si>
  <si>
    <t>Наименование группы</t>
  </si>
  <si>
    <t>ФИО воспитателя</t>
  </si>
  <si>
    <t xml:space="preserve"> Физическое развитие</t>
  </si>
  <si>
    <t>из них с высоким уровнем навыков</t>
  </si>
  <si>
    <t>из них со средним уровнем навыков</t>
  </si>
  <si>
    <t>из них с низким уровнем навыков</t>
  </si>
  <si>
    <t xml:space="preserve"> Формирование социально-эмоциональных навыков</t>
  </si>
  <si>
    <t xml:space="preserve">Развитие коммуникативных навыков </t>
  </si>
  <si>
    <t xml:space="preserve">Развитие познавательных и интеллектуальных навыков </t>
  </si>
  <si>
    <t xml:space="preserve">Развитие творческих навыков, исследовательской деятельности детей </t>
  </si>
  <si>
    <t>Приложение 3</t>
  </si>
  <si>
    <t>Наименование ДО_______________________________________________________</t>
  </si>
  <si>
    <t>Кол-во детей</t>
  </si>
  <si>
    <t>Всего</t>
  </si>
  <si>
    <t>%</t>
  </si>
  <si>
    <t>Возрастные группы</t>
  </si>
  <si>
    <t>Группа раннего возраста</t>
  </si>
  <si>
    <t>Младшая группа</t>
  </si>
  <si>
    <t>Средняя группа</t>
  </si>
  <si>
    <t>Старшая группа</t>
  </si>
  <si>
    <t>Предшкольная группа, класс</t>
  </si>
  <si>
    <t>Предшкольный класс</t>
  </si>
  <si>
    <t>Ивкина Александра Сергеевна</t>
  </si>
  <si>
    <t>Литвинова Надежда Мидхатовна</t>
  </si>
  <si>
    <t>ФИО Литвинова Н.М.</t>
  </si>
  <si>
    <t>Наименование Вознесеновская ОСШ  2022-2023 учебный год</t>
  </si>
  <si>
    <t>Свод методиста дошкольной организации  ( промежуточный)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</si>
</sst>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wrapText="1"/>
    </xf>
    <xf numFmtId="0" fontId="1" fillId="0" borderId="1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"/>
  <sheetViews>
    <sheetView workbookViewId="0">
      <selection activeCell="B8" sqref="B8"/>
    </sheetView>
  </sheetViews>
  <sheetFormatPr defaultRowHeight="15" x14ac:dyDescent="0.25"/>
  <cols>
    <col min="2" max="2" width="19.5703125" customWidth="1"/>
    <col min="3" max="3" width="23.5703125" customWidth="1"/>
  </cols>
  <sheetData>
    <row r="1" spans="1:19" x14ac:dyDescent="0.25">
      <c r="P1" s="13" t="s">
        <v>13</v>
      </c>
      <c r="Q1" s="13"/>
    </row>
    <row r="2" spans="1:19" ht="15" customHeight="1" x14ac:dyDescent="0.25">
      <c r="A2" s="1"/>
      <c r="B2" s="19" t="s">
        <v>1</v>
      </c>
      <c r="C2" s="19"/>
      <c r="D2" s="19"/>
      <c r="E2" s="19"/>
      <c r="F2" s="19"/>
      <c r="G2" s="1"/>
      <c r="H2" s="1"/>
      <c r="I2" s="1"/>
      <c r="J2" s="1"/>
      <c r="K2" s="15" t="s">
        <v>14</v>
      </c>
      <c r="L2" s="15"/>
      <c r="M2" s="15"/>
      <c r="N2" s="15"/>
      <c r="O2" s="15"/>
      <c r="P2" s="15"/>
      <c r="Q2" s="15"/>
      <c r="R2" s="15"/>
      <c r="S2" s="15"/>
    </row>
    <row r="3" spans="1:19" ht="15.75" x14ac:dyDescent="0.2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5" t="s">
        <v>2</v>
      </c>
      <c r="L4" s="15"/>
      <c r="M4" s="15"/>
      <c r="N4" s="15"/>
      <c r="O4" s="15"/>
      <c r="P4" s="15"/>
      <c r="Q4" s="15"/>
      <c r="R4" s="15"/>
      <c r="S4" s="15"/>
    </row>
    <row r="5" spans="1:19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78.75" customHeight="1" x14ac:dyDescent="0.25">
      <c r="A6" s="20" t="s">
        <v>0</v>
      </c>
      <c r="B6" s="14" t="s">
        <v>3</v>
      </c>
      <c r="C6" s="14" t="s">
        <v>4</v>
      </c>
      <c r="D6" s="14" t="s">
        <v>15</v>
      </c>
      <c r="E6" s="20" t="s">
        <v>5</v>
      </c>
      <c r="F6" s="20"/>
      <c r="G6" s="20"/>
      <c r="H6" s="14" t="s">
        <v>10</v>
      </c>
      <c r="I6" s="14"/>
      <c r="J6" s="14"/>
      <c r="K6" s="14" t="s">
        <v>11</v>
      </c>
      <c r="L6" s="14"/>
      <c r="M6" s="14"/>
      <c r="N6" s="14" t="s">
        <v>12</v>
      </c>
      <c r="O6" s="14"/>
      <c r="P6" s="14"/>
      <c r="Q6" s="14" t="s">
        <v>9</v>
      </c>
      <c r="R6" s="14"/>
      <c r="S6" s="14"/>
    </row>
    <row r="7" spans="1:19" ht="89.25" customHeight="1" x14ac:dyDescent="0.25">
      <c r="A7" s="20"/>
      <c r="B7" s="14"/>
      <c r="C7" s="14"/>
      <c r="D7" s="14"/>
      <c r="E7" s="3" t="s">
        <v>6</v>
      </c>
      <c r="F7" s="3" t="s">
        <v>7</v>
      </c>
      <c r="G7" s="3" t="s">
        <v>8</v>
      </c>
      <c r="H7" s="3" t="s">
        <v>6</v>
      </c>
      <c r="I7" s="3" t="s">
        <v>7</v>
      </c>
      <c r="J7" s="3" t="s">
        <v>8</v>
      </c>
      <c r="K7" s="3" t="s">
        <v>6</v>
      </c>
      <c r="L7" s="3" t="s">
        <v>7</v>
      </c>
      <c r="M7" s="3" t="s">
        <v>8</v>
      </c>
      <c r="N7" s="3" t="s">
        <v>6</v>
      </c>
      <c r="O7" s="3" t="s">
        <v>7</v>
      </c>
      <c r="P7" s="3" t="s">
        <v>8</v>
      </c>
      <c r="Q7" s="3" t="s">
        <v>6</v>
      </c>
      <c r="R7" s="3" t="s">
        <v>7</v>
      </c>
      <c r="S7" s="3" t="s">
        <v>8</v>
      </c>
    </row>
    <row r="8" spans="1:19" ht="15.75" x14ac:dyDescent="0.25">
      <c r="A8" s="4">
        <v>1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ht="15.7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5.7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ht="15.7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15.7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ht="15.75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ht="15.75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15.75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15.7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ht="15.7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15.7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15.75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ht="15.75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15.75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15.75" x14ac:dyDescent="0.25">
      <c r="A22" s="16" t="s">
        <v>16</v>
      </c>
      <c r="B22" s="17"/>
      <c r="C22" s="18"/>
      <c r="D22" s="9">
        <f t="shared" ref="D22:S22" si="0">SUM(D17:D21)</f>
        <v>0</v>
      </c>
      <c r="E22" s="9">
        <f t="shared" si="0"/>
        <v>0</v>
      </c>
      <c r="F22" s="9">
        <f t="shared" si="0"/>
        <v>0</v>
      </c>
      <c r="G22" s="9">
        <f t="shared" si="0"/>
        <v>0</v>
      </c>
      <c r="H22" s="9">
        <f t="shared" si="0"/>
        <v>0</v>
      </c>
      <c r="I22" s="9">
        <f t="shared" si="0"/>
        <v>0</v>
      </c>
      <c r="J22" s="9">
        <f t="shared" si="0"/>
        <v>0</v>
      </c>
      <c r="K22" s="9">
        <f t="shared" si="0"/>
        <v>0</v>
      </c>
      <c r="L22" s="9">
        <f t="shared" si="0"/>
        <v>0</v>
      </c>
      <c r="M22" s="9">
        <f t="shared" si="0"/>
        <v>0</v>
      </c>
      <c r="N22" s="9">
        <f t="shared" si="0"/>
        <v>0</v>
      </c>
      <c r="O22" s="9">
        <f t="shared" si="0"/>
        <v>0</v>
      </c>
      <c r="P22" s="9">
        <f t="shared" si="0"/>
        <v>0</v>
      </c>
      <c r="Q22" s="9">
        <f t="shared" si="0"/>
        <v>0</v>
      </c>
      <c r="R22" s="9">
        <f t="shared" si="0"/>
        <v>0</v>
      </c>
      <c r="S22" s="9">
        <f t="shared" si="0"/>
        <v>0</v>
      </c>
    </row>
    <row r="23" spans="1:19" ht="15.75" x14ac:dyDescent="0.25">
      <c r="A23" s="16" t="s">
        <v>17</v>
      </c>
      <c r="B23" s="17"/>
      <c r="C23" s="17"/>
      <c r="D23" s="10" t="e">
        <f>D22*100/D22</f>
        <v>#DIV/0!</v>
      </c>
      <c r="E23" s="11" t="e">
        <f>E22*100/D22</f>
        <v>#DIV/0!</v>
      </c>
      <c r="F23" s="12" t="e">
        <f>F22*10/D22</f>
        <v>#DIV/0!</v>
      </c>
      <c r="G23" s="12" t="e">
        <f>G22*100/D22</f>
        <v>#DIV/0!</v>
      </c>
      <c r="H23" s="9" t="e">
        <f>H22*100/D22</f>
        <v>#DIV/0!</v>
      </c>
      <c r="I23" s="9" t="e">
        <f>I22*100/D22</f>
        <v>#DIV/0!</v>
      </c>
      <c r="J23" s="9" t="e">
        <f>J22*100/D22</f>
        <v>#DIV/0!</v>
      </c>
      <c r="K23" s="9" t="e">
        <f>K22*100/D22</f>
        <v>#DIV/0!</v>
      </c>
      <c r="L23" s="9" t="e">
        <f>L22*100/D22</f>
        <v>#DIV/0!</v>
      </c>
      <c r="M23" s="9" t="e">
        <f>M22*100/D22</f>
        <v>#DIV/0!</v>
      </c>
      <c r="N23" s="9" t="e">
        <f>N22*100/D22</f>
        <v>#DIV/0!</v>
      </c>
      <c r="O23" s="9" t="e">
        <f>O22*100/D22</f>
        <v>#DIV/0!</v>
      </c>
      <c r="P23" s="9" t="e">
        <f>P22*100/D22</f>
        <v>#DIV/0!</v>
      </c>
      <c r="Q23" s="9" t="e">
        <f>Q22*100/D22</f>
        <v>#DIV/0!</v>
      </c>
      <c r="R23" s="9" t="e">
        <f>R22*100/D22</f>
        <v>#DIV/0!</v>
      </c>
      <c r="S23" s="9" t="e">
        <f>S22*100/D22</f>
        <v>#DIV/0!</v>
      </c>
    </row>
  </sheetData>
  <mergeCells count="15">
    <mergeCell ref="H6:J6"/>
    <mergeCell ref="A23:C23"/>
    <mergeCell ref="A22:C22"/>
    <mergeCell ref="B2:F2"/>
    <mergeCell ref="A6:A7"/>
    <mergeCell ref="B6:B7"/>
    <mergeCell ref="C6:C7"/>
    <mergeCell ref="D6:D7"/>
    <mergeCell ref="E6:G6"/>
    <mergeCell ref="P1:Q1"/>
    <mergeCell ref="K6:M6"/>
    <mergeCell ref="N6:P6"/>
    <mergeCell ref="Q6:S6"/>
    <mergeCell ref="K4:S4"/>
    <mergeCell ref="K2:S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3"/>
  <sheetViews>
    <sheetView workbookViewId="0">
      <selection activeCell="D22" sqref="D22:S23"/>
    </sheetView>
  </sheetViews>
  <sheetFormatPr defaultRowHeight="15" x14ac:dyDescent="0.25"/>
  <cols>
    <col min="2" max="2" width="19.85546875" customWidth="1"/>
    <col min="3" max="3" width="23" customWidth="1"/>
  </cols>
  <sheetData>
    <row r="1" spans="1:19" x14ac:dyDescent="0.25">
      <c r="Q1" s="13" t="s">
        <v>13</v>
      </c>
      <c r="R1" s="13"/>
    </row>
    <row r="2" spans="1:19" ht="15" customHeight="1" x14ac:dyDescent="0.25">
      <c r="A2" s="1"/>
      <c r="B2" s="19" t="s">
        <v>1</v>
      </c>
      <c r="C2" s="19"/>
      <c r="D2" s="19"/>
      <c r="E2" s="19"/>
      <c r="F2" s="19"/>
      <c r="G2" s="1"/>
      <c r="H2" s="1"/>
      <c r="I2" s="1"/>
      <c r="J2" s="1"/>
      <c r="K2" s="15" t="s">
        <v>14</v>
      </c>
      <c r="L2" s="15"/>
      <c r="M2" s="15"/>
      <c r="N2" s="15"/>
      <c r="O2" s="15"/>
      <c r="P2" s="15"/>
      <c r="Q2" s="15"/>
      <c r="R2" s="15"/>
      <c r="S2" s="15"/>
    </row>
    <row r="3" spans="1:19" ht="15.75" x14ac:dyDescent="0.2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5" t="s">
        <v>2</v>
      </c>
      <c r="L4" s="15"/>
      <c r="M4" s="15"/>
      <c r="N4" s="15"/>
      <c r="O4" s="15"/>
      <c r="P4" s="15"/>
      <c r="Q4" s="15"/>
      <c r="R4" s="15"/>
      <c r="S4" s="15"/>
    </row>
    <row r="5" spans="1:19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5" customHeight="1" x14ac:dyDescent="0.25">
      <c r="A6" s="20" t="s">
        <v>0</v>
      </c>
      <c r="B6" s="14" t="s">
        <v>3</v>
      </c>
      <c r="C6" s="14" t="s">
        <v>4</v>
      </c>
      <c r="D6" s="14" t="s">
        <v>15</v>
      </c>
      <c r="E6" s="20" t="s">
        <v>5</v>
      </c>
      <c r="F6" s="20"/>
      <c r="G6" s="20"/>
      <c r="H6" s="14" t="s">
        <v>10</v>
      </c>
      <c r="I6" s="14"/>
      <c r="J6" s="14"/>
      <c r="K6" s="14" t="s">
        <v>11</v>
      </c>
      <c r="L6" s="14"/>
      <c r="M6" s="14"/>
      <c r="N6" s="14" t="s">
        <v>12</v>
      </c>
      <c r="O6" s="14"/>
      <c r="P6" s="14"/>
      <c r="Q6" s="14" t="s">
        <v>9</v>
      </c>
      <c r="R6" s="14"/>
      <c r="S6" s="14"/>
    </row>
    <row r="7" spans="1:19" ht="126" x14ac:dyDescent="0.25">
      <c r="A7" s="20"/>
      <c r="B7" s="14"/>
      <c r="C7" s="14"/>
      <c r="D7" s="14"/>
      <c r="E7" s="3" t="s">
        <v>6</v>
      </c>
      <c r="F7" s="3" t="s">
        <v>7</v>
      </c>
      <c r="G7" s="3" t="s">
        <v>8</v>
      </c>
      <c r="H7" s="3" t="s">
        <v>6</v>
      </c>
      <c r="I7" s="3" t="s">
        <v>7</v>
      </c>
      <c r="J7" s="3" t="s">
        <v>8</v>
      </c>
      <c r="K7" s="3" t="s">
        <v>6</v>
      </c>
      <c r="L7" s="3" t="s">
        <v>7</v>
      </c>
      <c r="M7" s="3" t="s">
        <v>8</v>
      </c>
      <c r="N7" s="3" t="s">
        <v>6</v>
      </c>
      <c r="O7" s="3" t="s">
        <v>7</v>
      </c>
      <c r="P7" s="3" t="s">
        <v>8</v>
      </c>
      <c r="Q7" s="3" t="s">
        <v>6</v>
      </c>
      <c r="R7" s="3" t="s">
        <v>7</v>
      </c>
      <c r="S7" s="3" t="s">
        <v>8</v>
      </c>
    </row>
    <row r="8" spans="1:19" ht="15.75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ht="15.7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5.7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ht="15.7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15.7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ht="15.75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ht="15.75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15.75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15.7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ht="15.7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15.7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15.75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ht="15.75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15.75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15.75" x14ac:dyDescent="0.25">
      <c r="A22" s="16" t="s">
        <v>16</v>
      </c>
      <c r="B22" s="17"/>
      <c r="C22" s="18"/>
      <c r="D22" s="9">
        <f t="shared" ref="D22:S22" si="0">SUM(D17:D21)</f>
        <v>0</v>
      </c>
      <c r="E22" s="9">
        <f t="shared" si="0"/>
        <v>0</v>
      </c>
      <c r="F22" s="9">
        <f t="shared" si="0"/>
        <v>0</v>
      </c>
      <c r="G22" s="9">
        <f t="shared" si="0"/>
        <v>0</v>
      </c>
      <c r="H22" s="9">
        <f t="shared" si="0"/>
        <v>0</v>
      </c>
      <c r="I22" s="9">
        <f t="shared" si="0"/>
        <v>0</v>
      </c>
      <c r="J22" s="9">
        <f t="shared" si="0"/>
        <v>0</v>
      </c>
      <c r="K22" s="9">
        <f t="shared" si="0"/>
        <v>0</v>
      </c>
      <c r="L22" s="9">
        <f t="shared" si="0"/>
        <v>0</v>
      </c>
      <c r="M22" s="9">
        <f t="shared" si="0"/>
        <v>0</v>
      </c>
      <c r="N22" s="9">
        <f t="shared" si="0"/>
        <v>0</v>
      </c>
      <c r="O22" s="9">
        <f t="shared" si="0"/>
        <v>0</v>
      </c>
      <c r="P22" s="9">
        <f t="shared" si="0"/>
        <v>0</v>
      </c>
      <c r="Q22" s="9">
        <f t="shared" si="0"/>
        <v>0</v>
      </c>
      <c r="R22" s="9">
        <f t="shared" si="0"/>
        <v>0</v>
      </c>
      <c r="S22" s="9">
        <f t="shared" si="0"/>
        <v>0</v>
      </c>
    </row>
    <row r="23" spans="1:19" ht="15.75" x14ac:dyDescent="0.25">
      <c r="A23" s="16" t="s">
        <v>17</v>
      </c>
      <c r="B23" s="17"/>
      <c r="C23" s="17"/>
      <c r="D23" s="10" t="e">
        <f>D22*100/D22</f>
        <v>#DIV/0!</v>
      </c>
      <c r="E23" s="11" t="e">
        <f>E22*100/D22</f>
        <v>#DIV/0!</v>
      </c>
      <c r="F23" s="12" t="e">
        <f>F22*10/D22</f>
        <v>#DIV/0!</v>
      </c>
      <c r="G23" s="12" t="e">
        <f>G22*100/D22</f>
        <v>#DIV/0!</v>
      </c>
      <c r="H23" s="9" t="e">
        <f>H22*100/D22</f>
        <v>#DIV/0!</v>
      </c>
      <c r="I23" s="9" t="e">
        <f>I22*100/D22</f>
        <v>#DIV/0!</v>
      </c>
      <c r="J23" s="9" t="e">
        <f>J22*100/D22</f>
        <v>#DIV/0!</v>
      </c>
      <c r="K23" s="9" t="e">
        <f>K22*100/D22</f>
        <v>#DIV/0!</v>
      </c>
      <c r="L23" s="9" t="e">
        <f>L22*100/D22</f>
        <v>#DIV/0!</v>
      </c>
      <c r="M23" s="9" t="e">
        <f>M22*100/D22</f>
        <v>#DIV/0!</v>
      </c>
      <c r="N23" s="9" t="e">
        <f>N22*100/D22</f>
        <v>#DIV/0!</v>
      </c>
      <c r="O23" s="9" t="e">
        <f>O22*100/D22</f>
        <v>#DIV/0!</v>
      </c>
      <c r="P23" s="9" t="e">
        <f>P22*100/D22</f>
        <v>#DIV/0!</v>
      </c>
      <c r="Q23" s="9" t="e">
        <f>Q22*100/D22</f>
        <v>#DIV/0!</v>
      </c>
      <c r="R23" s="9" t="e">
        <f>R22*100/D22</f>
        <v>#DIV/0!</v>
      </c>
      <c r="S23" s="9" t="e">
        <f>S22*100/D22</f>
        <v>#DIV/0!</v>
      </c>
    </row>
  </sheetData>
  <mergeCells count="15">
    <mergeCell ref="H6:J6"/>
    <mergeCell ref="A23:C23"/>
    <mergeCell ref="A22:C22"/>
    <mergeCell ref="B2:F2"/>
    <mergeCell ref="A6:A7"/>
    <mergeCell ref="B6:B7"/>
    <mergeCell ref="C6:C7"/>
    <mergeCell ref="D6:D7"/>
    <mergeCell ref="E6:G6"/>
    <mergeCell ref="Q1:R1"/>
    <mergeCell ref="K6:M6"/>
    <mergeCell ref="N6:P6"/>
    <mergeCell ref="Q6:S6"/>
    <mergeCell ref="K2:S2"/>
    <mergeCell ref="K4:S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3"/>
  <sheetViews>
    <sheetView workbookViewId="0">
      <selection activeCell="D22" sqref="D22:S23"/>
    </sheetView>
  </sheetViews>
  <sheetFormatPr defaultRowHeight="15" x14ac:dyDescent="0.25"/>
  <cols>
    <col min="2" max="2" width="16.85546875" customWidth="1"/>
    <col min="3" max="3" width="24.140625" customWidth="1"/>
  </cols>
  <sheetData>
    <row r="1" spans="1:19" x14ac:dyDescent="0.25">
      <c r="Q1" s="13" t="s">
        <v>13</v>
      </c>
      <c r="R1" s="13"/>
    </row>
    <row r="2" spans="1:19" ht="15" customHeight="1" x14ac:dyDescent="0.25">
      <c r="A2" s="1"/>
      <c r="B2" s="19" t="s">
        <v>1</v>
      </c>
      <c r="C2" s="19"/>
      <c r="D2" s="19"/>
      <c r="E2" s="19"/>
      <c r="F2" s="19"/>
      <c r="G2" s="1"/>
      <c r="H2" s="1"/>
      <c r="I2" s="1"/>
      <c r="J2" s="1"/>
      <c r="K2" s="15" t="s">
        <v>14</v>
      </c>
      <c r="L2" s="15"/>
      <c r="M2" s="15"/>
      <c r="N2" s="15"/>
      <c r="O2" s="15"/>
      <c r="P2" s="15"/>
      <c r="Q2" s="15"/>
      <c r="R2" s="15"/>
      <c r="S2" s="15"/>
    </row>
    <row r="3" spans="1:19" ht="15.75" x14ac:dyDescent="0.2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5" t="s">
        <v>2</v>
      </c>
      <c r="L4" s="15"/>
      <c r="M4" s="15"/>
      <c r="N4" s="15"/>
      <c r="O4" s="15"/>
      <c r="P4" s="15"/>
      <c r="Q4" s="15"/>
      <c r="R4" s="15"/>
      <c r="S4" s="15"/>
    </row>
    <row r="5" spans="1:19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77.25" customHeight="1" x14ac:dyDescent="0.25">
      <c r="A6" s="20" t="s">
        <v>0</v>
      </c>
      <c r="B6" s="14" t="s">
        <v>3</v>
      </c>
      <c r="C6" s="14" t="s">
        <v>4</v>
      </c>
      <c r="D6" s="14" t="s">
        <v>15</v>
      </c>
      <c r="E6" s="20" t="s">
        <v>5</v>
      </c>
      <c r="F6" s="20"/>
      <c r="G6" s="20"/>
      <c r="H6" s="14" t="s">
        <v>10</v>
      </c>
      <c r="I6" s="14"/>
      <c r="J6" s="14"/>
      <c r="K6" s="14" t="s">
        <v>11</v>
      </c>
      <c r="L6" s="14"/>
      <c r="M6" s="14"/>
      <c r="N6" s="14" t="s">
        <v>12</v>
      </c>
      <c r="O6" s="14"/>
      <c r="P6" s="14"/>
      <c r="Q6" s="14" t="s">
        <v>9</v>
      </c>
      <c r="R6" s="14"/>
      <c r="S6" s="14"/>
    </row>
    <row r="7" spans="1:19" ht="126" x14ac:dyDescent="0.25">
      <c r="A7" s="20"/>
      <c r="B7" s="14"/>
      <c r="C7" s="14"/>
      <c r="D7" s="14"/>
      <c r="E7" s="3" t="s">
        <v>6</v>
      </c>
      <c r="F7" s="3" t="s">
        <v>7</v>
      </c>
      <c r="G7" s="3" t="s">
        <v>8</v>
      </c>
      <c r="H7" s="3" t="s">
        <v>6</v>
      </c>
      <c r="I7" s="3" t="s">
        <v>7</v>
      </c>
      <c r="J7" s="3" t="s">
        <v>8</v>
      </c>
      <c r="K7" s="3" t="s">
        <v>6</v>
      </c>
      <c r="L7" s="3" t="s">
        <v>7</v>
      </c>
      <c r="M7" s="3" t="s">
        <v>8</v>
      </c>
      <c r="N7" s="3" t="s">
        <v>6</v>
      </c>
      <c r="O7" s="3" t="s">
        <v>7</v>
      </c>
      <c r="P7" s="3" t="s">
        <v>8</v>
      </c>
      <c r="Q7" s="3" t="s">
        <v>6</v>
      </c>
      <c r="R7" s="3" t="s">
        <v>7</v>
      </c>
      <c r="S7" s="3" t="s">
        <v>8</v>
      </c>
    </row>
    <row r="8" spans="1:19" ht="15.75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ht="15.7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5.7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ht="15.7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15.7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ht="15.75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ht="15.75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15.75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15.7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ht="15.7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15.7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15.75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ht="15.75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15.75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15.75" x14ac:dyDescent="0.25">
      <c r="A22" s="16" t="s">
        <v>16</v>
      </c>
      <c r="B22" s="17"/>
      <c r="C22" s="18"/>
      <c r="D22" s="9">
        <f t="shared" ref="D22:S22" si="0">SUM(D17:D21)</f>
        <v>0</v>
      </c>
      <c r="E22" s="9">
        <f t="shared" si="0"/>
        <v>0</v>
      </c>
      <c r="F22" s="9">
        <f t="shared" si="0"/>
        <v>0</v>
      </c>
      <c r="G22" s="9">
        <f t="shared" si="0"/>
        <v>0</v>
      </c>
      <c r="H22" s="9">
        <f t="shared" si="0"/>
        <v>0</v>
      </c>
      <c r="I22" s="9">
        <f t="shared" si="0"/>
        <v>0</v>
      </c>
      <c r="J22" s="9">
        <f t="shared" si="0"/>
        <v>0</v>
      </c>
      <c r="K22" s="9">
        <f t="shared" si="0"/>
        <v>0</v>
      </c>
      <c r="L22" s="9">
        <f t="shared" si="0"/>
        <v>0</v>
      </c>
      <c r="M22" s="9">
        <f t="shared" si="0"/>
        <v>0</v>
      </c>
      <c r="N22" s="9">
        <f t="shared" si="0"/>
        <v>0</v>
      </c>
      <c r="O22" s="9">
        <f t="shared" si="0"/>
        <v>0</v>
      </c>
      <c r="P22" s="9">
        <f t="shared" si="0"/>
        <v>0</v>
      </c>
      <c r="Q22" s="9">
        <f t="shared" si="0"/>
        <v>0</v>
      </c>
      <c r="R22" s="9">
        <f t="shared" si="0"/>
        <v>0</v>
      </c>
      <c r="S22" s="9">
        <f t="shared" si="0"/>
        <v>0</v>
      </c>
    </row>
    <row r="23" spans="1:19" ht="15.75" x14ac:dyDescent="0.25">
      <c r="A23" s="16" t="s">
        <v>17</v>
      </c>
      <c r="B23" s="17"/>
      <c r="C23" s="17"/>
      <c r="D23" s="10" t="e">
        <f>D22*100/D22</f>
        <v>#DIV/0!</v>
      </c>
      <c r="E23" s="11" t="e">
        <f>E22*100/D22</f>
        <v>#DIV/0!</v>
      </c>
      <c r="F23" s="12" t="e">
        <f>F22*10/D22</f>
        <v>#DIV/0!</v>
      </c>
      <c r="G23" s="12" t="e">
        <f>G22*100/D22</f>
        <v>#DIV/0!</v>
      </c>
      <c r="H23" s="9" t="e">
        <f>H22*100/D22</f>
        <v>#DIV/0!</v>
      </c>
      <c r="I23" s="9" t="e">
        <f>I22*100/D22</f>
        <v>#DIV/0!</v>
      </c>
      <c r="J23" s="9" t="e">
        <f>J22*100/D22</f>
        <v>#DIV/0!</v>
      </c>
      <c r="K23" s="9" t="e">
        <f>K22*100/D22</f>
        <v>#DIV/0!</v>
      </c>
      <c r="L23" s="9" t="e">
        <f>L22*100/D22</f>
        <v>#DIV/0!</v>
      </c>
      <c r="M23" s="9" t="e">
        <f>M22*100/D22</f>
        <v>#DIV/0!</v>
      </c>
      <c r="N23" s="9" t="e">
        <f>N22*100/D22</f>
        <v>#DIV/0!</v>
      </c>
      <c r="O23" s="9" t="e">
        <f>O22*100/D22</f>
        <v>#DIV/0!</v>
      </c>
      <c r="P23" s="9" t="e">
        <f>P22*100/D22</f>
        <v>#DIV/0!</v>
      </c>
      <c r="Q23" s="9" t="e">
        <f>Q22*100/D22</f>
        <v>#DIV/0!</v>
      </c>
      <c r="R23" s="9" t="e">
        <f>R22*100/D22</f>
        <v>#DIV/0!</v>
      </c>
      <c r="S23" s="9" t="e">
        <f>S22*100/D22</f>
        <v>#DIV/0!</v>
      </c>
    </row>
  </sheetData>
  <mergeCells count="15">
    <mergeCell ref="H6:J6"/>
    <mergeCell ref="A23:C23"/>
    <mergeCell ref="A22:C22"/>
    <mergeCell ref="B2:F2"/>
    <mergeCell ref="A6:A7"/>
    <mergeCell ref="B6:B7"/>
    <mergeCell ref="C6:C7"/>
    <mergeCell ref="D6:D7"/>
    <mergeCell ref="E6:G6"/>
    <mergeCell ref="Q1:R1"/>
    <mergeCell ref="K6:M6"/>
    <mergeCell ref="N6:P6"/>
    <mergeCell ref="Q6:S6"/>
    <mergeCell ref="K2:S2"/>
    <mergeCell ref="K4:S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23"/>
  <sheetViews>
    <sheetView topLeftCell="C7" workbookViewId="0">
      <selection activeCell="D8" sqref="D8"/>
    </sheetView>
  </sheetViews>
  <sheetFormatPr defaultRowHeight="15" x14ac:dyDescent="0.25"/>
  <cols>
    <col min="2" max="2" width="17.28515625" customWidth="1"/>
    <col min="3" max="3" width="22.7109375" customWidth="1"/>
  </cols>
  <sheetData>
    <row r="1" spans="1:19" x14ac:dyDescent="0.25">
      <c r="Q1" s="13" t="s">
        <v>13</v>
      </c>
      <c r="R1" s="13"/>
    </row>
    <row r="2" spans="1:19" ht="15" customHeight="1" x14ac:dyDescent="0.25">
      <c r="A2" s="1"/>
      <c r="B2" s="19" t="s">
        <v>1</v>
      </c>
      <c r="C2" s="19"/>
      <c r="D2" s="19"/>
      <c r="E2" s="19"/>
      <c r="F2" s="19"/>
      <c r="G2" s="1"/>
      <c r="H2" s="1"/>
      <c r="I2" s="1"/>
      <c r="J2" s="1"/>
      <c r="K2" s="15" t="s">
        <v>14</v>
      </c>
      <c r="L2" s="15"/>
      <c r="M2" s="15"/>
      <c r="N2" s="15"/>
      <c r="O2" s="15"/>
      <c r="P2" s="15"/>
      <c r="Q2" s="15"/>
      <c r="R2" s="15"/>
      <c r="S2" s="15"/>
    </row>
    <row r="3" spans="1:19" ht="15.75" x14ac:dyDescent="0.2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5" t="s">
        <v>2</v>
      </c>
      <c r="L4" s="15"/>
      <c r="M4" s="15"/>
      <c r="N4" s="15"/>
      <c r="O4" s="15"/>
      <c r="P4" s="15"/>
      <c r="Q4" s="15"/>
      <c r="R4" s="15"/>
      <c r="S4" s="15"/>
    </row>
    <row r="5" spans="1:19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5" customHeight="1" x14ac:dyDescent="0.25">
      <c r="A6" s="20" t="s">
        <v>0</v>
      </c>
      <c r="B6" s="14" t="s">
        <v>3</v>
      </c>
      <c r="C6" s="14" t="s">
        <v>4</v>
      </c>
      <c r="D6" s="14" t="s">
        <v>15</v>
      </c>
      <c r="E6" s="20" t="s">
        <v>5</v>
      </c>
      <c r="F6" s="20"/>
      <c r="G6" s="20"/>
      <c r="H6" s="14" t="s">
        <v>10</v>
      </c>
      <c r="I6" s="14"/>
      <c r="J6" s="14"/>
      <c r="K6" s="14" t="s">
        <v>11</v>
      </c>
      <c r="L6" s="14"/>
      <c r="M6" s="14"/>
      <c r="N6" s="14" t="s">
        <v>12</v>
      </c>
      <c r="O6" s="14"/>
      <c r="P6" s="14"/>
      <c r="Q6" s="14" t="s">
        <v>9</v>
      </c>
      <c r="R6" s="14"/>
      <c r="S6" s="14"/>
    </row>
    <row r="7" spans="1:19" ht="126" x14ac:dyDescent="0.25">
      <c r="A7" s="20"/>
      <c r="B7" s="14"/>
      <c r="C7" s="14"/>
      <c r="D7" s="14"/>
      <c r="E7" s="3" t="s">
        <v>6</v>
      </c>
      <c r="F7" s="3" t="s">
        <v>7</v>
      </c>
      <c r="G7" s="3" t="s">
        <v>8</v>
      </c>
      <c r="H7" s="3" t="s">
        <v>6</v>
      </c>
      <c r="I7" s="3" t="s">
        <v>7</v>
      </c>
      <c r="J7" s="3" t="s">
        <v>8</v>
      </c>
      <c r="K7" s="3" t="s">
        <v>6</v>
      </c>
      <c r="L7" s="3" t="s">
        <v>7</v>
      </c>
      <c r="M7" s="3" t="s">
        <v>8</v>
      </c>
      <c r="N7" s="3" t="s">
        <v>6</v>
      </c>
      <c r="O7" s="3" t="s">
        <v>7</v>
      </c>
      <c r="P7" s="3" t="s">
        <v>8</v>
      </c>
      <c r="Q7" s="3" t="s">
        <v>6</v>
      </c>
      <c r="R7" s="3" t="s">
        <v>7</v>
      </c>
      <c r="S7" s="3" t="s">
        <v>8</v>
      </c>
    </row>
    <row r="8" spans="1:19" ht="15.75" x14ac:dyDescent="0.25">
      <c r="A8" s="4">
        <v>1</v>
      </c>
      <c r="B8" s="4" t="s">
        <v>22</v>
      </c>
      <c r="C8" s="4" t="s">
        <v>25</v>
      </c>
      <c r="D8" s="4">
        <v>3</v>
      </c>
      <c r="E8" s="4">
        <v>2</v>
      </c>
      <c r="F8" s="4">
        <v>1</v>
      </c>
      <c r="G8" s="4">
        <v>0</v>
      </c>
      <c r="H8" s="4">
        <v>2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ht="15.7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5.7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ht="15.7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15.7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ht="15.75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ht="15.75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15.75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15.75" x14ac:dyDescent="0.25">
      <c r="A16" s="4"/>
      <c r="B16" s="4"/>
      <c r="C16" s="4"/>
      <c r="D16" s="9" t="e">
        <f>D15*100/#REF!</f>
        <v>#REF!</v>
      </c>
      <c r="E16" s="9" t="e">
        <f>E15*100/A15</f>
        <v>#DIV/0!</v>
      </c>
      <c r="F16" s="9" t="e">
        <f t="shared" ref="F16:S16" si="0">F15*100/B15</f>
        <v>#DIV/0!</v>
      </c>
      <c r="G16" s="9" t="e">
        <f t="shared" si="0"/>
        <v>#DIV/0!</v>
      </c>
      <c r="H16" s="9" t="e">
        <f t="shared" si="0"/>
        <v>#DIV/0!</v>
      </c>
      <c r="I16" s="9" t="e">
        <f t="shared" si="0"/>
        <v>#DIV/0!</v>
      </c>
      <c r="J16" s="9" t="e">
        <f t="shared" si="0"/>
        <v>#DIV/0!</v>
      </c>
      <c r="K16" s="9" t="e">
        <f t="shared" si="0"/>
        <v>#DIV/0!</v>
      </c>
      <c r="L16" s="9" t="e">
        <f t="shared" si="0"/>
        <v>#DIV/0!</v>
      </c>
      <c r="M16" s="9" t="e">
        <f t="shared" si="0"/>
        <v>#DIV/0!</v>
      </c>
      <c r="N16" s="9" t="e">
        <f t="shared" si="0"/>
        <v>#DIV/0!</v>
      </c>
      <c r="O16" s="9" t="e">
        <f t="shared" si="0"/>
        <v>#DIV/0!</v>
      </c>
      <c r="P16" s="9" t="e">
        <f t="shared" si="0"/>
        <v>#DIV/0!</v>
      </c>
      <c r="Q16" s="9" t="e">
        <f t="shared" si="0"/>
        <v>#DIV/0!</v>
      </c>
      <c r="R16" s="9" t="e">
        <f t="shared" si="0"/>
        <v>#DIV/0!</v>
      </c>
      <c r="S16" s="9" t="e">
        <f t="shared" si="0"/>
        <v>#DIV/0!</v>
      </c>
    </row>
    <row r="17" spans="1:19" ht="15.7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15.7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15.75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ht="15.75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15.75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15.75" x14ac:dyDescent="0.25">
      <c r="A22" s="16" t="s">
        <v>16</v>
      </c>
      <c r="B22" s="17"/>
      <c r="C22" s="18"/>
      <c r="D22" s="9">
        <f t="shared" ref="D22:S22" si="1">SUM(D17:D21)</f>
        <v>0</v>
      </c>
      <c r="E22" s="9">
        <f t="shared" si="1"/>
        <v>0</v>
      </c>
      <c r="F22" s="9">
        <f t="shared" si="1"/>
        <v>0</v>
      </c>
      <c r="G22" s="9">
        <f t="shared" si="1"/>
        <v>0</v>
      </c>
      <c r="H22" s="9">
        <f t="shared" si="1"/>
        <v>0</v>
      </c>
      <c r="I22" s="9">
        <f t="shared" si="1"/>
        <v>0</v>
      </c>
      <c r="J22" s="9">
        <f t="shared" si="1"/>
        <v>0</v>
      </c>
      <c r="K22" s="9">
        <f t="shared" si="1"/>
        <v>0</v>
      </c>
      <c r="L22" s="9">
        <f t="shared" si="1"/>
        <v>0</v>
      </c>
      <c r="M22" s="9">
        <f t="shared" si="1"/>
        <v>0</v>
      </c>
      <c r="N22" s="9">
        <f t="shared" si="1"/>
        <v>0</v>
      </c>
      <c r="O22" s="9">
        <f t="shared" si="1"/>
        <v>0</v>
      </c>
      <c r="P22" s="9">
        <f t="shared" si="1"/>
        <v>0</v>
      </c>
      <c r="Q22" s="9">
        <f t="shared" si="1"/>
        <v>0</v>
      </c>
      <c r="R22" s="9">
        <f t="shared" si="1"/>
        <v>0</v>
      </c>
      <c r="S22" s="9">
        <f t="shared" si="1"/>
        <v>0</v>
      </c>
    </row>
    <row r="23" spans="1:19" ht="15.75" x14ac:dyDescent="0.25">
      <c r="A23" s="16" t="s">
        <v>17</v>
      </c>
      <c r="B23" s="17"/>
      <c r="C23" s="17"/>
      <c r="D23" s="10" t="e">
        <f>D22*100/D22</f>
        <v>#DIV/0!</v>
      </c>
      <c r="E23" s="11" t="e">
        <f>E22*100/D22</f>
        <v>#DIV/0!</v>
      </c>
      <c r="F23" s="12" t="e">
        <f>F22*10/D22</f>
        <v>#DIV/0!</v>
      </c>
      <c r="G23" s="12" t="e">
        <f>G22*100/D22</f>
        <v>#DIV/0!</v>
      </c>
      <c r="H23" s="9" t="e">
        <f>H22*100/D22</f>
        <v>#DIV/0!</v>
      </c>
      <c r="I23" s="9" t="e">
        <f>I22*100/D22</f>
        <v>#DIV/0!</v>
      </c>
      <c r="J23" s="9" t="e">
        <f>J22*100/D22</f>
        <v>#DIV/0!</v>
      </c>
      <c r="K23" s="9" t="e">
        <f>K22*100/D22</f>
        <v>#DIV/0!</v>
      </c>
      <c r="L23" s="9" t="e">
        <f>L22*100/D22</f>
        <v>#DIV/0!</v>
      </c>
      <c r="M23" s="9" t="e">
        <f>M22*100/D22</f>
        <v>#DIV/0!</v>
      </c>
      <c r="N23" s="9" t="e">
        <f>N22*100/D22</f>
        <v>#DIV/0!</v>
      </c>
      <c r="O23" s="9" t="e">
        <f>O22*100/D22</f>
        <v>#DIV/0!</v>
      </c>
      <c r="P23" s="9" t="e">
        <f>P22*100/D22</f>
        <v>#DIV/0!</v>
      </c>
      <c r="Q23" s="9" t="e">
        <f>Q22*100/D22</f>
        <v>#DIV/0!</v>
      </c>
      <c r="R23" s="9" t="e">
        <f>R22*100/D22</f>
        <v>#DIV/0!</v>
      </c>
      <c r="S23" s="9" t="e">
        <f>S22*100/D22</f>
        <v>#DIV/0!</v>
      </c>
    </row>
  </sheetData>
  <mergeCells count="15">
    <mergeCell ref="H6:J6"/>
    <mergeCell ref="A23:C23"/>
    <mergeCell ref="A22:C22"/>
    <mergeCell ref="B2:F2"/>
    <mergeCell ref="A6:A7"/>
    <mergeCell ref="B6:B7"/>
    <mergeCell ref="C6:C7"/>
    <mergeCell ref="D6:D7"/>
    <mergeCell ref="E6:G6"/>
    <mergeCell ref="Q1:R1"/>
    <mergeCell ref="K6:M6"/>
    <mergeCell ref="N6:P6"/>
    <mergeCell ref="Q6:S6"/>
    <mergeCell ref="K2:S2"/>
    <mergeCell ref="K4:S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11"/>
  <sheetViews>
    <sheetView tabSelected="1" workbookViewId="0">
      <selection activeCell="B2" sqref="B2:F2"/>
    </sheetView>
  </sheetViews>
  <sheetFormatPr defaultRowHeight="15" x14ac:dyDescent="0.25"/>
  <cols>
    <col min="2" max="2" width="22.85546875" customWidth="1"/>
    <col min="3" max="3" width="25.140625" customWidth="1"/>
  </cols>
  <sheetData>
    <row r="1" spans="1:19" x14ac:dyDescent="0.25">
      <c r="Q1" s="13" t="s">
        <v>13</v>
      </c>
      <c r="R1" s="13"/>
    </row>
    <row r="2" spans="1:19" ht="15" customHeight="1" x14ac:dyDescent="0.25">
      <c r="A2" s="1"/>
      <c r="B2" s="19" t="s">
        <v>29</v>
      </c>
      <c r="C2" s="19"/>
      <c r="D2" s="19"/>
      <c r="E2" s="19"/>
      <c r="F2" s="19"/>
      <c r="G2" s="1"/>
      <c r="H2" s="1"/>
      <c r="I2" s="1"/>
      <c r="J2" s="1"/>
      <c r="K2" s="15" t="s">
        <v>28</v>
      </c>
      <c r="L2" s="15"/>
      <c r="M2" s="15"/>
      <c r="N2" s="15"/>
      <c r="O2" s="15"/>
      <c r="P2" s="15"/>
      <c r="Q2" s="15"/>
      <c r="R2" s="15"/>
      <c r="S2" s="15"/>
    </row>
    <row r="3" spans="1:19" ht="15.75" x14ac:dyDescent="0.2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5" t="s">
        <v>27</v>
      </c>
      <c r="L4" s="15"/>
      <c r="M4" s="15"/>
      <c r="N4" s="15"/>
      <c r="O4" s="15"/>
      <c r="P4" s="15"/>
      <c r="Q4" s="15"/>
      <c r="R4" s="15"/>
      <c r="S4" s="15"/>
    </row>
    <row r="5" spans="1:19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5" customHeight="1" x14ac:dyDescent="0.25">
      <c r="A6" s="20" t="s">
        <v>0</v>
      </c>
      <c r="B6" s="14" t="s">
        <v>3</v>
      </c>
      <c r="C6" s="14" t="s">
        <v>4</v>
      </c>
      <c r="D6" s="14" t="s">
        <v>15</v>
      </c>
      <c r="E6" s="20" t="s">
        <v>5</v>
      </c>
      <c r="F6" s="20"/>
      <c r="G6" s="20"/>
      <c r="H6" s="14" t="s">
        <v>10</v>
      </c>
      <c r="I6" s="14"/>
      <c r="J6" s="14"/>
      <c r="K6" s="14" t="s">
        <v>11</v>
      </c>
      <c r="L6" s="14"/>
      <c r="M6" s="14"/>
      <c r="N6" s="14" t="s">
        <v>12</v>
      </c>
      <c r="O6" s="14"/>
      <c r="P6" s="14"/>
      <c r="Q6" s="14" t="s">
        <v>9</v>
      </c>
      <c r="R6" s="14"/>
      <c r="S6" s="14"/>
    </row>
    <row r="7" spans="1:19" ht="126" x14ac:dyDescent="0.25">
      <c r="A7" s="20"/>
      <c r="B7" s="14"/>
      <c r="C7" s="14"/>
      <c r="D7" s="14"/>
      <c r="E7" s="3" t="s">
        <v>6</v>
      </c>
      <c r="F7" s="3" t="s">
        <v>7</v>
      </c>
      <c r="G7" s="3" t="s">
        <v>8</v>
      </c>
      <c r="H7" s="3" t="s">
        <v>6</v>
      </c>
      <c r="I7" s="3" t="s">
        <v>7</v>
      </c>
      <c r="J7" s="3" t="s">
        <v>8</v>
      </c>
      <c r="K7" s="3" t="s">
        <v>6</v>
      </c>
      <c r="L7" s="3" t="s">
        <v>7</v>
      </c>
      <c r="M7" s="3" t="s">
        <v>8</v>
      </c>
      <c r="N7" s="3" t="s">
        <v>6</v>
      </c>
      <c r="O7" s="3" t="s">
        <v>7</v>
      </c>
      <c r="P7" s="3" t="s">
        <v>8</v>
      </c>
      <c r="Q7" s="3" t="s">
        <v>6</v>
      </c>
      <c r="R7" s="3" t="s">
        <v>7</v>
      </c>
      <c r="S7" s="3" t="s">
        <v>8</v>
      </c>
    </row>
    <row r="8" spans="1:19" ht="15.75" x14ac:dyDescent="0.25">
      <c r="A8" s="4">
        <v>1</v>
      </c>
      <c r="B8" s="4" t="s">
        <v>24</v>
      </c>
      <c r="C8" s="4" t="s">
        <v>26</v>
      </c>
      <c r="D8" s="4">
        <v>3</v>
      </c>
      <c r="E8" s="4">
        <v>3</v>
      </c>
      <c r="F8" s="4">
        <v>0</v>
      </c>
      <c r="G8" s="4">
        <v>0</v>
      </c>
      <c r="H8" s="4">
        <v>2</v>
      </c>
      <c r="I8" s="4">
        <v>1</v>
      </c>
      <c r="J8" s="4">
        <v>0</v>
      </c>
      <c r="K8" s="4">
        <v>2</v>
      </c>
      <c r="L8" s="4">
        <v>1</v>
      </c>
      <c r="M8" s="4">
        <v>0</v>
      </c>
      <c r="N8" s="4">
        <v>3</v>
      </c>
      <c r="O8" s="4">
        <v>0</v>
      </c>
      <c r="P8" s="4">
        <v>0</v>
      </c>
      <c r="Q8" s="4">
        <v>3</v>
      </c>
      <c r="R8" s="4">
        <v>0</v>
      </c>
      <c r="S8" s="4">
        <v>0</v>
      </c>
    </row>
    <row r="9" spans="1:19" ht="15.7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5.75" x14ac:dyDescent="0.25">
      <c r="A10" s="16" t="s">
        <v>16</v>
      </c>
      <c r="B10" s="17"/>
      <c r="C10" s="18"/>
      <c r="D10" s="9">
        <v>3</v>
      </c>
      <c r="E10" s="9">
        <v>3</v>
      </c>
      <c r="F10" s="9">
        <v>0</v>
      </c>
      <c r="G10" s="9">
        <f>SUM(G9:G9)</f>
        <v>0</v>
      </c>
      <c r="H10" s="9">
        <v>2</v>
      </c>
      <c r="I10" s="9">
        <v>1</v>
      </c>
      <c r="J10" s="9">
        <f>SUM(J9:J9)</f>
        <v>0</v>
      </c>
      <c r="K10" s="9">
        <v>2</v>
      </c>
      <c r="L10" s="9">
        <v>1</v>
      </c>
      <c r="M10" s="9">
        <f>SUM(M9:M9)</f>
        <v>0</v>
      </c>
      <c r="N10" s="9">
        <v>3</v>
      </c>
      <c r="O10" s="9">
        <v>0</v>
      </c>
      <c r="P10" s="9">
        <f>SUM(P9:P9)</f>
        <v>0</v>
      </c>
      <c r="Q10" s="9">
        <v>3</v>
      </c>
      <c r="R10" s="9">
        <v>0</v>
      </c>
      <c r="S10" s="9">
        <f>SUM(S9:S9)</f>
        <v>0</v>
      </c>
    </row>
    <row r="11" spans="1:19" ht="15.75" x14ac:dyDescent="0.25">
      <c r="A11" s="16" t="s">
        <v>17</v>
      </c>
      <c r="B11" s="17"/>
      <c r="C11" s="17"/>
      <c r="D11" s="10">
        <f>D10*100/D10</f>
        <v>100</v>
      </c>
      <c r="E11" s="11">
        <f>E10*100/D10</f>
        <v>100</v>
      </c>
      <c r="F11" s="12">
        <v>0</v>
      </c>
      <c r="G11" s="12">
        <f>G10*100/D10</f>
        <v>0</v>
      </c>
      <c r="H11" s="9">
        <f>H10*100/D10</f>
        <v>66.666666666666671</v>
      </c>
      <c r="I11" s="9">
        <f>I10*100/D10</f>
        <v>33.333333333333336</v>
      </c>
      <c r="J11" s="9">
        <f>J10*100/D10</f>
        <v>0</v>
      </c>
      <c r="K11" s="9">
        <f>K10*100/D10</f>
        <v>66.666666666666671</v>
      </c>
      <c r="L11" s="9">
        <f>L10*100/D10</f>
        <v>33.333333333333336</v>
      </c>
      <c r="M11" s="9">
        <f>M10*100/D10</f>
        <v>0</v>
      </c>
      <c r="N11" s="9">
        <f>N10*100/D10</f>
        <v>100</v>
      </c>
      <c r="O11" s="9">
        <f>O10*100/D10</f>
        <v>0</v>
      </c>
      <c r="P11" s="9">
        <f>P10*100/D10</f>
        <v>0</v>
      </c>
      <c r="Q11" s="9">
        <f>Q10*100/D10</f>
        <v>100</v>
      </c>
      <c r="R11" s="9">
        <f>R10*100/D10</f>
        <v>0</v>
      </c>
      <c r="S11" s="9">
        <f>S10*100/D10</f>
        <v>0</v>
      </c>
    </row>
  </sheetData>
  <mergeCells count="15">
    <mergeCell ref="H6:J6"/>
    <mergeCell ref="A11:C11"/>
    <mergeCell ref="A10:C10"/>
    <mergeCell ref="B2:F2"/>
    <mergeCell ref="A6:A7"/>
    <mergeCell ref="B6:B7"/>
    <mergeCell ref="C6:C7"/>
    <mergeCell ref="D6:D7"/>
    <mergeCell ref="E6:G6"/>
    <mergeCell ref="Q1:R1"/>
    <mergeCell ref="K6:M6"/>
    <mergeCell ref="N6:P6"/>
    <mergeCell ref="Q6:S6"/>
    <mergeCell ref="K2:S2"/>
    <mergeCell ref="K4:S4"/>
  </mergeCells>
  <pageMargins left="0.7" right="0.7" top="0.75" bottom="0.75" header="0.3" footer="0.3"/>
  <pageSetup paperSize="9" scale="6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3"/>
  <sheetViews>
    <sheetView topLeftCell="A7" workbookViewId="0">
      <selection activeCell="R17" sqref="R17"/>
    </sheetView>
  </sheetViews>
  <sheetFormatPr defaultRowHeight="15" x14ac:dyDescent="0.25"/>
  <cols>
    <col min="1" max="1" width="22" customWidth="1"/>
    <col min="2" max="2" width="12" customWidth="1"/>
  </cols>
  <sheetData>
    <row r="1" spans="1:17" x14ac:dyDescent="0.25">
      <c r="N1" s="13" t="s">
        <v>13</v>
      </c>
      <c r="O1" s="13"/>
    </row>
    <row r="2" spans="1:17" ht="15.75" x14ac:dyDescent="0.25">
      <c r="A2" s="19" t="s">
        <v>1</v>
      </c>
      <c r="B2" s="19"/>
      <c r="C2" s="19"/>
      <c r="D2" s="19"/>
      <c r="E2" s="19"/>
      <c r="F2" s="1"/>
      <c r="G2" s="1"/>
      <c r="H2" s="1"/>
      <c r="I2" s="15" t="s">
        <v>14</v>
      </c>
      <c r="J2" s="15"/>
      <c r="K2" s="15"/>
      <c r="L2" s="15"/>
      <c r="M2" s="15"/>
      <c r="N2" s="15"/>
      <c r="O2" s="15"/>
      <c r="P2" s="15"/>
      <c r="Q2" s="15"/>
    </row>
    <row r="3" spans="1:17" ht="15.75" x14ac:dyDescent="0.25">
      <c r="A3" s="1"/>
      <c r="B3" s="1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5.75" x14ac:dyDescent="0.25">
      <c r="A4" s="1"/>
      <c r="B4" s="1"/>
      <c r="C4" s="1"/>
      <c r="D4" s="1"/>
      <c r="E4" s="1"/>
      <c r="F4" s="1"/>
      <c r="G4" s="1"/>
      <c r="H4" s="1"/>
      <c r="I4" s="15" t="s">
        <v>2</v>
      </c>
      <c r="J4" s="15"/>
      <c r="K4" s="15"/>
      <c r="L4" s="15"/>
      <c r="M4" s="15"/>
      <c r="N4" s="15"/>
      <c r="O4" s="15"/>
      <c r="P4" s="15"/>
      <c r="Q4" s="15"/>
    </row>
    <row r="5" spans="1:17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62.25" customHeight="1" x14ac:dyDescent="0.25">
      <c r="A6" s="14" t="s">
        <v>18</v>
      </c>
      <c r="B6" s="14" t="s">
        <v>15</v>
      </c>
      <c r="C6" s="20" t="s">
        <v>5</v>
      </c>
      <c r="D6" s="20"/>
      <c r="E6" s="20"/>
      <c r="F6" s="14" t="s">
        <v>10</v>
      </c>
      <c r="G6" s="14"/>
      <c r="H6" s="14"/>
      <c r="I6" s="14" t="s">
        <v>11</v>
      </c>
      <c r="J6" s="14"/>
      <c r="K6" s="14"/>
      <c r="L6" s="14" t="s">
        <v>12</v>
      </c>
      <c r="M6" s="14"/>
      <c r="N6" s="14"/>
      <c r="O6" s="14" t="s">
        <v>9</v>
      </c>
      <c r="P6" s="14"/>
      <c r="Q6" s="14"/>
    </row>
    <row r="7" spans="1:17" ht="126" x14ac:dyDescent="0.25">
      <c r="A7" s="14"/>
      <c r="B7" s="14"/>
      <c r="C7" s="3" t="s">
        <v>6</v>
      </c>
      <c r="D7" s="3" t="s">
        <v>7</v>
      </c>
      <c r="E7" s="3" t="s">
        <v>8</v>
      </c>
      <c r="F7" s="3" t="s">
        <v>6</v>
      </c>
      <c r="G7" s="3" t="s">
        <v>7</v>
      </c>
      <c r="H7" s="3" t="s">
        <v>8</v>
      </c>
      <c r="I7" s="3" t="s">
        <v>6</v>
      </c>
      <c r="J7" s="3" t="s">
        <v>7</v>
      </c>
      <c r="K7" s="3" t="s">
        <v>8</v>
      </c>
      <c r="L7" s="3" t="s">
        <v>6</v>
      </c>
      <c r="M7" s="3" t="s">
        <v>7</v>
      </c>
      <c r="N7" s="3" t="s">
        <v>8</v>
      </c>
      <c r="O7" s="3" t="s">
        <v>6</v>
      </c>
      <c r="P7" s="3" t="s">
        <v>7</v>
      </c>
      <c r="Q7" s="3" t="s">
        <v>8</v>
      </c>
    </row>
    <row r="8" spans="1:17" ht="31.5" x14ac:dyDescent="0.25">
      <c r="A8" s="7" t="s">
        <v>19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15.75" x14ac:dyDescent="0.25">
      <c r="A9" s="4" t="s">
        <v>20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15.75" x14ac:dyDescent="0.25">
      <c r="A10" s="4" t="s">
        <v>21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ht="15.75" x14ac:dyDescent="0.25">
      <c r="A11" s="4" t="s">
        <v>22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31.5" x14ac:dyDescent="0.25">
      <c r="A12" s="7" t="s">
        <v>23</v>
      </c>
      <c r="B12" s="4">
        <v>4</v>
      </c>
      <c r="C12" s="4">
        <v>75</v>
      </c>
      <c r="D12" s="4">
        <v>25</v>
      </c>
      <c r="E12" s="4">
        <v>0</v>
      </c>
      <c r="F12" s="4">
        <v>68.8</v>
      </c>
      <c r="G12" s="4">
        <v>28.6</v>
      </c>
      <c r="H12" s="4">
        <v>2.7</v>
      </c>
      <c r="I12" s="4">
        <v>67.900000000000006</v>
      </c>
      <c r="J12" s="4">
        <v>28.6</v>
      </c>
      <c r="K12" s="4">
        <v>3.6</v>
      </c>
      <c r="L12" s="4">
        <v>68.8</v>
      </c>
      <c r="M12" s="4">
        <v>13.6</v>
      </c>
      <c r="N12" s="4">
        <v>2.8</v>
      </c>
      <c r="O12" s="4">
        <v>75</v>
      </c>
      <c r="P12" s="4"/>
      <c r="Q12" s="4"/>
    </row>
    <row r="13" spans="1:17" ht="15.75" x14ac:dyDescent="0.25">
      <c r="A13" s="6" t="s">
        <v>16</v>
      </c>
      <c r="B13" s="9">
        <f t="shared" ref="B13:Q13" si="0">SUM(B8:B12)</f>
        <v>4</v>
      </c>
      <c r="C13" s="9">
        <f>SUM(C8:C12)</f>
        <v>75</v>
      </c>
      <c r="D13" s="9">
        <f t="shared" si="0"/>
        <v>25</v>
      </c>
      <c r="E13" s="9">
        <f t="shared" si="0"/>
        <v>0</v>
      </c>
      <c r="F13" s="9">
        <f t="shared" si="0"/>
        <v>68.8</v>
      </c>
      <c r="G13" s="9">
        <f t="shared" si="0"/>
        <v>28.6</v>
      </c>
      <c r="H13" s="9">
        <f t="shared" si="0"/>
        <v>2.7</v>
      </c>
      <c r="I13" s="9">
        <f t="shared" si="0"/>
        <v>67.900000000000006</v>
      </c>
      <c r="J13" s="9">
        <f t="shared" si="0"/>
        <v>28.6</v>
      </c>
      <c r="K13" s="9">
        <f t="shared" si="0"/>
        <v>3.6</v>
      </c>
      <c r="L13" s="9">
        <f t="shared" si="0"/>
        <v>68.8</v>
      </c>
      <c r="M13" s="9">
        <f t="shared" si="0"/>
        <v>13.6</v>
      </c>
      <c r="N13" s="9">
        <f t="shared" si="0"/>
        <v>2.8</v>
      </c>
      <c r="O13" s="9">
        <f t="shared" si="0"/>
        <v>75</v>
      </c>
      <c r="P13" s="9">
        <f t="shared" si="0"/>
        <v>0</v>
      </c>
      <c r="Q13" s="9">
        <f t="shared" si="0"/>
        <v>0</v>
      </c>
    </row>
    <row r="14" spans="1:17" ht="15.75" x14ac:dyDescent="0.25">
      <c r="A14" s="8" t="s">
        <v>17</v>
      </c>
      <c r="B14" s="10">
        <f>B13*100/B13</f>
        <v>100</v>
      </c>
      <c r="C14" s="11"/>
      <c r="D14" s="12"/>
      <c r="E14" s="12">
        <f>E13*100/B13</f>
        <v>0</v>
      </c>
      <c r="F14" s="9"/>
      <c r="G14" s="9"/>
      <c r="H14" s="9"/>
      <c r="I14" s="9"/>
      <c r="J14" s="9"/>
      <c r="K14" s="9"/>
      <c r="L14" s="9"/>
      <c r="M14" s="9"/>
      <c r="N14" s="9"/>
      <c r="O14" s="9"/>
      <c r="P14" s="9">
        <f>P13*100/B13</f>
        <v>0</v>
      </c>
      <c r="Q14" s="9">
        <f>Q13*100/B13</f>
        <v>0</v>
      </c>
    </row>
    <row r="15" spans="1:17" ht="15.7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15.7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5.7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5.7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ht="15.7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15.7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15.75" x14ac:dyDescent="0.25">
      <c r="A22" s="5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15.75" x14ac:dyDescent="0.25">
      <c r="A23" s="5"/>
      <c r="B23" s="5"/>
      <c r="C23" s="1"/>
      <c r="D23" s="1"/>
      <c r="E23" s="1"/>
      <c r="F23" s="1"/>
      <c r="H23" s="1"/>
      <c r="I23" s="1"/>
      <c r="J23" s="1"/>
      <c r="K23" s="1"/>
      <c r="L23" s="1"/>
      <c r="M23" s="1"/>
      <c r="N23" s="1"/>
      <c r="O23" s="1"/>
      <c r="P23" s="1"/>
      <c r="Q23" s="1"/>
    </row>
  </sheetData>
  <mergeCells count="11">
    <mergeCell ref="N1:O1"/>
    <mergeCell ref="L6:N6"/>
    <mergeCell ref="O6:Q6"/>
    <mergeCell ref="A2:E2"/>
    <mergeCell ref="I2:Q2"/>
    <mergeCell ref="I4:Q4"/>
    <mergeCell ref="A6:A7"/>
    <mergeCell ref="B6:B7"/>
    <mergeCell ref="C6:E6"/>
    <mergeCell ref="F6:H6"/>
    <mergeCell ref="I6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группа, класс</vt:lpstr>
      <vt:lpstr>Свод методиста ДО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Надежда Литвинова</cp:lastModifiedBy>
  <cp:lastPrinted>2025-01-24T06:58:58Z</cp:lastPrinted>
  <dcterms:created xsi:type="dcterms:W3CDTF">2022-12-22T06:57:03Z</dcterms:created>
  <dcterms:modified xsi:type="dcterms:W3CDTF">2025-08-19T19:27:18Z</dcterms:modified>
</cp:coreProperties>
</file>