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84601C95-33E1-4605-8AC1-D6CAE8519D5F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C13" i="16" l="1"/>
  <c r="S10" i="13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B13" i="16"/>
  <c r="B14" i="16" s="1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<sst xmlns="http://schemas.openxmlformats.org/spreadsheetml/2006/main" count="187" uniqueCount="30">
  <si>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</si>
  <si>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</si>
  <si>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</si>
  <si>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</si>
  <si>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</si>
  <si>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</si>
  <si>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</si>
  <si>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</si>
  <si>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</si>
  <si>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</si>
  <si>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</si>
  <si>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</si>
  <si>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</si>
  <si>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</si>
  <si>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</si>
  <si>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</si>
  <si>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</si>
  <si>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</si>
  <si>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</si>
  <si>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</si>
  <si>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</si>
  <si>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</si>
  <si>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</si>
  <si>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</si>
  <si>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</si>
  <si>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</si>
  <si>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Литвинова Надежда Мидхатовна</t>
  </si>
  <si>
    <t>ФИО Литвинова Н.М.</t>
  </si>
  <si>
    <t>Наименование Вознесеновская ОСШ  2023-2024 учебный год</t>
  </si>
  <si>
    <t>Свод методиста дошкольной организации  ( промежуточный)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</si>
</sst>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B2" sqref="B2:F2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29</v>
      </c>
      <c r="C2" s="17"/>
      <c r="D2" s="17"/>
      <c r="E2" s="17"/>
      <c r="F2" s="17"/>
      <c r="G2" s="1"/>
      <c r="H2" s="1"/>
      <c r="I2" s="1"/>
      <c r="J2" s="1"/>
      <c r="K2" s="20" t="s">
        <v>28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27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26</v>
      </c>
      <c r="D8" s="4">
        <v>3</v>
      </c>
      <c r="E8" s="4">
        <v>3</v>
      </c>
      <c r="F8" s="4">
        <v>0</v>
      </c>
      <c r="G8" s="4">
        <v>0</v>
      </c>
      <c r="H8" s="4">
        <v>1</v>
      </c>
      <c r="I8" s="4">
        <v>2</v>
      </c>
      <c r="J8" s="4">
        <v>0</v>
      </c>
      <c r="K8" s="4">
        <v>1</v>
      </c>
      <c r="L8" s="4">
        <v>2</v>
      </c>
      <c r="M8" s="4">
        <v>0</v>
      </c>
      <c r="N8" s="4">
        <v>3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4" t="s">
        <v>16</v>
      </c>
      <c r="B10" s="15"/>
      <c r="C10" s="16"/>
      <c r="D10" s="9">
        <v>3</v>
      </c>
      <c r="E10" s="9">
        <v>3</v>
      </c>
      <c r="F10" s="9">
        <v>0</v>
      </c>
      <c r="G10" s="9">
        <f>SUM(G9:G9)</f>
        <v>0</v>
      </c>
      <c r="H10" s="9">
        <v>1</v>
      </c>
      <c r="I10" s="9">
        <v>2</v>
      </c>
      <c r="J10" s="9">
        <f>SUM(J9:J9)</f>
        <v>0</v>
      </c>
      <c r="K10" s="9">
        <v>1</v>
      </c>
      <c r="L10" s="9">
        <v>2</v>
      </c>
      <c r="M10" s="9">
        <f>SUM(M9:M9)</f>
        <v>0</v>
      </c>
      <c r="N10" s="9">
        <v>3</v>
      </c>
      <c r="O10" s="9">
        <v>0</v>
      </c>
      <c r="P10" s="9">
        <f>SUM(P9:P9)</f>
        <v>0</v>
      </c>
      <c r="Q10" s="9">
        <v>3</v>
      </c>
      <c r="R10" s="9">
        <v>0</v>
      </c>
      <c r="S10" s="9">
        <f>SUM(S9:S9)</f>
        <v>0</v>
      </c>
    </row>
    <row r="11" spans="1:19" ht="15.75" x14ac:dyDescent="0.25">
      <c r="A11" s="14" t="s">
        <v>17</v>
      </c>
      <c r="B11" s="15"/>
      <c r="C11" s="15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33.333333333333336</v>
      </c>
      <c r="I11" s="9">
        <f>I10*100/D10</f>
        <v>66.666666666666671</v>
      </c>
      <c r="J11" s="9">
        <f>J10*100/D10</f>
        <v>0</v>
      </c>
      <c r="K11" s="9">
        <f>K10*100/D10</f>
        <v>33.333333333333336</v>
      </c>
      <c r="L11" s="9">
        <f>L10*100/D10</f>
        <v>66.666666666666671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7" workbookViewId="0">
      <selection activeCell="R17" sqref="R17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1</v>
      </c>
      <c r="B2" s="17"/>
      <c r="C2" s="17"/>
      <c r="D2" s="17"/>
      <c r="E2" s="17"/>
      <c r="F2" s="1"/>
      <c r="G2" s="1"/>
      <c r="H2" s="1"/>
      <c r="I2" s="20" t="s">
        <v>14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>
        <v>4</v>
      </c>
      <c r="C12" s="4">
        <v>75</v>
      </c>
      <c r="D12" s="4">
        <v>25</v>
      </c>
      <c r="E12" s="4">
        <v>0</v>
      </c>
      <c r="F12" s="4">
        <v>68.8</v>
      </c>
      <c r="G12" s="4">
        <v>28.6</v>
      </c>
      <c r="H12" s="4">
        <v>2.7</v>
      </c>
      <c r="I12" s="4">
        <v>67.900000000000006</v>
      </c>
      <c r="J12" s="4">
        <v>28.6</v>
      </c>
      <c r="K12" s="4">
        <v>3.6</v>
      </c>
      <c r="L12" s="4">
        <v>68.8</v>
      </c>
      <c r="M12" s="4">
        <v>13.6</v>
      </c>
      <c r="N12" s="4">
        <v>2.8</v>
      </c>
      <c r="O12" s="4">
        <v>75</v>
      </c>
      <c r="P12" s="4"/>
      <c r="Q12" s="4"/>
    </row>
    <row r="13" spans="1:17" ht="15.75" x14ac:dyDescent="0.25">
      <c r="A13" s="6" t="s">
        <v>16</v>
      </c>
      <c r="B13" s="9">
        <f t="shared" ref="B13:Q13" si="0">SUM(B8:B12)</f>
        <v>4</v>
      </c>
      <c r="C13" s="9">
        <f>SUM(C8:C12)</f>
        <v>75</v>
      </c>
      <c r="D13" s="9">
        <f t="shared" si="0"/>
        <v>25</v>
      </c>
      <c r="E13" s="9">
        <f t="shared" si="0"/>
        <v>0</v>
      </c>
      <c r="F13" s="9">
        <f t="shared" si="0"/>
        <v>68.8</v>
      </c>
      <c r="G13" s="9">
        <f t="shared" si="0"/>
        <v>28.6</v>
      </c>
      <c r="H13" s="9">
        <f t="shared" si="0"/>
        <v>2.7</v>
      </c>
      <c r="I13" s="9">
        <f t="shared" si="0"/>
        <v>67.900000000000006</v>
      </c>
      <c r="J13" s="9">
        <f t="shared" si="0"/>
        <v>28.6</v>
      </c>
      <c r="K13" s="9">
        <f t="shared" si="0"/>
        <v>3.6</v>
      </c>
      <c r="L13" s="9">
        <f t="shared" si="0"/>
        <v>68.8</v>
      </c>
      <c r="M13" s="9">
        <f t="shared" si="0"/>
        <v>13.6</v>
      </c>
      <c r="N13" s="9">
        <f t="shared" si="0"/>
        <v>2.8</v>
      </c>
      <c r="O13" s="9">
        <f t="shared" si="0"/>
        <v>75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>
        <f>B13*100/B13</f>
        <v>100</v>
      </c>
      <c r="C14" s="11"/>
      <c r="D14" s="12"/>
      <c r="E14" s="12">
        <f>E13*100/B13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P13*100/B13</f>
        <v>0</v>
      </c>
      <c r="Q14" s="9">
        <f>Q13*100/B13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2025-08-19T19:26:03Z</dcterms:modified>
</cp:coreProperties>
</file>